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drawings/drawing3.xml" ContentType="application/vnd.openxmlformats-officedocument.drawing+xml"/>
  <Override PartName="/xl/tables/table2.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defaultThemeVersion="166925"/>
  <mc:AlternateContent xmlns:mc="http://schemas.openxmlformats.org/markup-compatibility/2006">
    <mc:Choice Requires="x15">
      <x15ac:absPath xmlns:x15ac="http://schemas.microsoft.com/office/spreadsheetml/2010/11/ac" url="C:\Users\Greyce\Downloads\site fevereiro\infrações\"/>
    </mc:Choice>
  </mc:AlternateContent>
  <xr:revisionPtr revIDLastSave="0" documentId="13_ncr:1_{F18E78EB-F092-4AB1-B2B4-671BFC76B4C2}" xr6:coauthVersionLast="47" xr6:coauthVersionMax="47" xr10:uidLastSave="{00000000-0000-0000-0000-000000000000}"/>
  <bookViews>
    <workbookView xWindow="-108" yWindow="-108" windowWidth="23256" windowHeight="12456" activeTab="2" xr2:uid="{0C715FD1-0A4B-483F-96AB-34E60D7B9725}"/>
  </bookViews>
  <sheets>
    <sheet name="Legenda" sheetId="2" r:id="rId1"/>
    <sheet name="ATIAnual" sheetId="6" r:id="rId2"/>
    <sheet name="AITMês2025" sheetId="5" r:id="rId3"/>
  </sheets>
  <definedNames>
    <definedName name="_xlnm._FilterDatabase" localSheetId="0" hidden="1">Legenda!$A$6:$A$269</definedName>
    <definedName name="_xlnm.Print_Area" localSheetId="0">Legenda!$A$1:$C$269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N290" i="5" l="1"/>
  <c r="C290" i="5"/>
  <c r="E290" i="6"/>
  <c r="N278" i="5" l="1"/>
  <c r="N289" i="5" l="1"/>
  <c r="B290" i="5" l="1"/>
  <c r="D290" i="6"/>
  <c r="N285" i="5" l="1"/>
  <c r="N251" i="5"/>
  <c r="C290" i="6" l="1"/>
  <c r="N18" i="5" l="1"/>
  <c r="N19" i="5"/>
  <c r="N20" i="5"/>
  <c r="N21" i="5"/>
  <c r="N22" i="5"/>
  <c r="N23" i="5"/>
  <c r="N24" i="5"/>
  <c r="N25" i="5"/>
  <c r="N26" i="5"/>
  <c r="N27" i="5"/>
  <c r="N28" i="5"/>
  <c r="N29" i="5"/>
  <c r="N30" i="5"/>
  <c r="N31" i="5"/>
  <c r="N32" i="5"/>
  <c r="N33" i="5"/>
  <c r="N34" i="5"/>
  <c r="N35" i="5"/>
  <c r="N36" i="5"/>
  <c r="N37" i="5"/>
  <c r="N38" i="5"/>
  <c r="N39" i="5"/>
  <c r="N40" i="5"/>
  <c r="N41" i="5"/>
  <c r="N42" i="5"/>
  <c r="N43" i="5"/>
  <c r="N44" i="5"/>
  <c r="N45" i="5"/>
  <c r="N46" i="5"/>
  <c r="N47" i="5"/>
  <c r="N48" i="5"/>
  <c r="N49" i="5"/>
  <c r="N50" i="5"/>
  <c r="N51" i="5"/>
  <c r="N52" i="5"/>
  <c r="N53" i="5"/>
  <c r="N54" i="5"/>
  <c r="N55" i="5"/>
  <c r="N56" i="5"/>
  <c r="N57" i="5"/>
  <c r="N58" i="5"/>
  <c r="N59" i="5"/>
  <c r="N60" i="5"/>
  <c r="N61" i="5"/>
  <c r="N62" i="5"/>
  <c r="N63" i="5"/>
  <c r="N64" i="5"/>
  <c r="N65" i="5"/>
  <c r="N66" i="5"/>
  <c r="N67" i="5"/>
  <c r="N68" i="5"/>
  <c r="N69" i="5"/>
  <c r="N70" i="5"/>
  <c r="N71" i="5"/>
  <c r="N72" i="5"/>
  <c r="N73" i="5"/>
  <c r="N74" i="5"/>
  <c r="N75" i="5"/>
  <c r="N76" i="5"/>
  <c r="N77" i="5"/>
  <c r="N78" i="5"/>
  <c r="N79" i="5"/>
  <c r="N80" i="5"/>
  <c r="N81" i="5"/>
  <c r="N82" i="5"/>
  <c r="N83" i="5"/>
  <c r="N84" i="5"/>
  <c r="N85" i="5"/>
  <c r="N86" i="5"/>
  <c r="N87" i="5"/>
  <c r="N88" i="5"/>
  <c r="N89" i="5"/>
  <c r="N90" i="5"/>
  <c r="N91" i="5"/>
  <c r="N92" i="5"/>
  <c r="N93" i="5"/>
  <c r="N94" i="5"/>
  <c r="N95" i="5"/>
  <c r="N96" i="5"/>
  <c r="N97" i="5"/>
  <c r="N98" i="5"/>
  <c r="N99" i="5"/>
  <c r="N100" i="5"/>
  <c r="N101" i="5"/>
  <c r="N102" i="5"/>
  <c r="N103" i="5"/>
  <c r="N104" i="5"/>
  <c r="N105" i="5"/>
  <c r="N106" i="5"/>
  <c r="N107" i="5"/>
  <c r="N108" i="5"/>
  <c r="N109" i="5"/>
  <c r="N110" i="5"/>
  <c r="N111" i="5"/>
  <c r="N112" i="5"/>
  <c r="N113" i="5"/>
  <c r="N114" i="5"/>
  <c r="N115" i="5"/>
  <c r="N116" i="5"/>
  <c r="N117" i="5"/>
  <c r="N118" i="5"/>
  <c r="N119" i="5"/>
  <c r="N120" i="5"/>
  <c r="N121" i="5"/>
  <c r="N122" i="5"/>
  <c r="N123" i="5"/>
  <c r="N124" i="5"/>
  <c r="N125" i="5"/>
  <c r="N126" i="5"/>
  <c r="N127" i="5"/>
  <c r="N128" i="5"/>
  <c r="N129" i="5"/>
  <c r="N130" i="5"/>
  <c r="N131" i="5"/>
  <c r="N132" i="5"/>
  <c r="N133" i="5"/>
  <c r="N134" i="5"/>
  <c r="N135" i="5"/>
  <c r="N136" i="5"/>
  <c r="N137" i="5"/>
  <c r="N138" i="5"/>
  <c r="N139" i="5"/>
  <c r="N140" i="5"/>
  <c r="N141" i="5"/>
  <c r="N142" i="5"/>
  <c r="N143" i="5"/>
  <c r="N144" i="5"/>
  <c r="N145" i="5"/>
  <c r="N146" i="5"/>
  <c r="N147" i="5"/>
  <c r="N148" i="5"/>
  <c r="N149" i="5"/>
  <c r="N150" i="5"/>
  <c r="N151" i="5"/>
  <c r="N152" i="5"/>
  <c r="N153" i="5"/>
  <c r="N154" i="5"/>
  <c r="N155" i="5"/>
  <c r="N156" i="5"/>
  <c r="N157" i="5"/>
  <c r="N158" i="5"/>
  <c r="N159" i="5"/>
  <c r="N160" i="5"/>
  <c r="N161" i="5"/>
  <c r="N162" i="5"/>
  <c r="N163" i="5"/>
  <c r="N164" i="5"/>
  <c r="N165" i="5"/>
  <c r="N166" i="5"/>
  <c r="N167" i="5"/>
  <c r="N168" i="5"/>
  <c r="N169" i="5"/>
  <c r="N170" i="5"/>
  <c r="N171" i="5"/>
  <c r="N172" i="5"/>
  <c r="N173" i="5"/>
  <c r="N174" i="5"/>
  <c r="N175" i="5"/>
  <c r="N176" i="5"/>
  <c r="N177" i="5"/>
  <c r="N178" i="5"/>
  <c r="N179" i="5"/>
  <c r="N180" i="5"/>
  <c r="N181" i="5"/>
  <c r="N182" i="5"/>
  <c r="N183" i="5"/>
  <c r="N184" i="5"/>
  <c r="N185" i="5"/>
  <c r="N186" i="5"/>
  <c r="N187" i="5"/>
  <c r="N188" i="5"/>
  <c r="N189" i="5"/>
  <c r="N190" i="5"/>
  <c r="N191" i="5"/>
  <c r="N192" i="5"/>
  <c r="N193" i="5"/>
  <c r="N194" i="5"/>
  <c r="N195" i="5"/>
  <c r="N196" i="5"/>
  <c r="N197" i="5"/>
  <c r="N198" i="5"/>
  <c r="N199" i="5"/>
  <c r="N200" i="5"/>
  <c r="N201" i="5"/>
  <c r="N202" i="5"/>
  <c r="N203" i="5"/>
  <c r="N204" i="5"/>
  <c r="N205" i="5"/>
  <c r="N206" i="5"/>
  <c r="N207" i="5"/>
  <c r="N208" i="5"/>
  <c r="N209" i="5"/>
  <c r="N210" i="5"/>
  <c r="N211" i="5"/>
  <c r="N212" i="5"/>
  <c r="N213" i="5"/>
  <c r="N214" i="5"/>
  <c r="N215" i="5"/>
  <c r="N216" i="5"/>
  <c r="N217" i="5"/>
  <c r="N218" i="5"/>
  <c r="N219" i="5"/>
  <c r="N220" i="5"/>
  <c r="N221" i="5"/>
  <c r="N222" i="5"/>
  <c r="N223" i="5"/>
  <c r="N224" i="5"/>
  <c r="N225" i="5"/>
  <c r="N226" i="5"/>
  <c r="N227" i="5"/>
  <c r="N228" i="5"/>
  <c r="N229" i="5"/>
  <c r="N230" i="5"/>
  <c r="N231" i="5"/>
  <c r="N232" i="5"/>
  <c r="N233" i="5"/>
  <c r="N234" i="5"/>
  <c r="N235" i="5"/>
  <c r="N236" i="5"/>
  <c r="N237" i="5"/>
  <c r="N238" i="5"/>
  <c r="N239" i="5"/>
  <c r="N240" i="5"/>
  <c r="N241" i="5"/>
  <c r="N242" i="5"/>
  <c r="N243" i="5"/>
  <c r="N244" i="5"/>
  <c r="N245" i="5"/>
  <c r="N246" i="5"/>
  <c r="N247" i="5"/>
  <c r="N248" i="5"/>
  <c r="N249" i="5"/>
  <c r="N250" i="5"/>
  <c r="N252" i="5"/>
  <c r="N253" i="5"/>
  <c r="N254" i="5"/>
  <c r="N255" i="5"/>
  <c r="N256" i="5"/>
  <c r="N257" i="5"/>
  <c r="N258" i="5"/>
  <c r="N259" i="5"/>
  <c r="N260" i="5"/>
  <c r="N261" i="5"/>
  <c r="N262" i="5"/>
  <c r="N263" i="5"/>
  <c r="N264" i="5"/>
  <c r="N265" i="5"/>
  <c r="N266" i="5"/>
  <c r="N267" i="5"/>
  <c r="N268" i="5"/>
  <c r="N269" i="5"/>
  <c r="N270" i="5"/>
  <c r="N271" i="5"/>
  <c r="N272" i="5"/>
  <c r="N273" i="5"/>
  <c r="N274" i="5"/>
  <c r="N275" i="5"/>
  <c r="N276" i="5"/>
  <c r="N277" i="5"/>
  <c r="N279" i="5"/>
  <c r="N280" i="5"/>
  <c r="N281" i="5"/>
  <c r="N282" i="5"/>
  <c r="N283" i="5"/>
  <c r="N284" i="5"/>
  <c r="N286" i="5"/>
  <c r="N287" i="5"/>
  <c r="N288" i="5"/>
  <c r="N17" i="5"/>
  <c r="N16" i="5"/>
  <c r="N15" i="5"/>
</calcChain>
</file>

<file path=xl/sharedStrings.xml><?xml version="1.0" encoding="utf-8"?>
<sst xmlns="http://schemas.openxmlformats.org/spreadsheetml/2006/main" count="484" uniqueCount="471">
  <si>
    <t xml:space="preserve">         ESTADO DA PARAÍBA</t>
  </si>
  <si>
    <t>SECRETARIA DE ESTADO DA SEGURANÇA E DEFESA SOCIAL</t>
  </si>
  <si>
    <t>DEPARTAMENTO ESTADUAL DE TRÂNSITO</t>
  </si>
  <si>
    <t>Total</t>
  </si>
  <si>
    <t>Total Ano</t>
  </si>
  <si>
    <t>Amparo Legal (CTB)</t>
  </si>
  <si>
    <t>Código da Infração</t>
  </si>
  <si>
    <t>Descrição da Infração</t>
  </si>
  <si>
    <t xml:space="preserve">Multa, por não identificação do condutor infrator, imposta à pessoa jurídica </t>
  </si>
  <si>
    <t>257, § 8º</t>
  </si>
  <si>
    <t>Dirigir veículo sem possuir CNH ou Permissão para Dirigir</t>
  </si>
  <si>
    <t>162, I</t>
  </si>
  <si>
    <t>Dirigir veículo com CNH ou PPD com suspensão do direito de dirigir</t>
  </si>
  <si>
    <t>162, II</t>
  </si>
  <si>
    <t>Dirigir veículo com CNH de categoria diferente da do veículo e Dirigir veículo com CNH ou PPD com suspensão do direito de dirigir</t>
  </si>
  <si>
    <t>162, III</t>
  </si>
  <si>
    <t>Dirigir veículo com validade de CNH/PPD vencida há mais de 30 dias</t>
  </si>
  <si>
    <t>162, V</t>
  </si>
  <si>
    <t>Dirigir veículo sem usar lentes corretoras de visão e Dirigir veículo sem usar aparelho auxiliar de audição e Dirigir veículo sem usar aparelho auxiliar de prótese física e Dirigir veículo s/ adaptações impostas na concessão/renovação licença conduzir</t>
  </si>
  <si>
    <t>162, VI</t>
  </si>
  <si>
    <t>Entregar veículo a pessoa sem CNH ou Permissão para Dirigir</t>
  </si>
  <si>
    <t>163 c/c 162, I</t>
  </si>
  <si>
    <t>Entregar veículo a pessoa com CNH ou PPD cassada e Entregar veículo a pessoa com CNH ou PPD com suspensão do direito de dirigir</t>
  </si>
  <si>
    <t>163 c/c 162, II</t>
  </si>
  <si>
    <t>Entregar veículo a pessoa com CNH de categoria diferente da do veículo e Entregar veículo a pessoa com PPD de categoria diferente da do veículo</t>
  </si>
  <si>
    <t>163 c/c 162, III</t>
  </si>
  <si>
    <t>Entregar veículo a pessoa com CNH/PPD vencida há mais de 30 dias</t>
  </si>
  <si>
    <t>163 c/c 162, V</t>
  </si>
  <si>
    <t>Entregar o veículo a pessoa sem usar lentes corretoras de visão e Entregar o veículo a pessoa sem usar aparelho auxiliar de audição e Entregar o veículo a pessoa sem aparelho de prótese física e Entregar veíc pessoa s/ adaptações impostas concessão/renovação licença conduzir</t>
  </si>
  <si>
    <t>163 c/c 162, VI</t>
  </si>
  <si>
    <t>Permitir posse/condução do veículo a pessoa sem CNH ou PPD</t>
  </si>
  <si>
    <t>164 c/c 162, I</t>
  </si>
  <si>
    <t>Permitir posse/condução do veículo a pessoa com CNH ou PPD cassada e Permitir posse/condução veíc pessoa com CNH/PPD c/ suspensão direito de dirigir</t>
  </si>
  <si>
    <t>164 c/c 162, II</t>
  </si>
  <si>
    <t xml:space="preserve">Permitir posse/condução veíc a pessoa com CNH categoria diferente da do veículo e Permitir posse/condução veíc a pessoa com PPD categoria diferente da do veículo </t>
  </si>
  <si>
    <t>164 c/c 162, III</t>
  </si>
  <si>
    <t xml:space="preserve">Permitir posse/condução do veíc a pessoa com CNH/PPD vencida há mais de 30 dias </t>
  </si>
  <si>
    <t>164 c/c 162, V</t>
  </si>
  <si>
    <t>Permitir posse/condução do veículo a pessoa sem usar lentes corretoras de visão e Permitir posse/condução do veículo a pessoa s/ usar aparelho auxiliar de audição e Permitir posse/condução do veículo a pessoa sem usar aparelho de prótese física e Permitir posse/cond veíc s/ adaptações impostas concessão/renovação licença cond</t>
  </si>
  <si>
    <t>164 c/c 162, VI</t>
  </si>
  <si>
    <t>Dirigir sob a influência de álcool e Dirigir sob a influência de qquer substância psicoativa que deter. Dependência</t>
  </si>
  <si>
    <t>Confiar/entregar veíc pess c/ estado físico/psíquico s/ condições dirigir segur</t>
  </si>
  <si>
    <t>Deixar o condutor de usar o cinto segurança e Deixar o passageiro de usar o cinto segurança</t>
  </si>
  <si>
    <t>Transportar criança sem observância das normas de segurança estabelecidas p/ CTB</t>
  </si>
  <si>
    <t>Dirigir sem atenção ou sem os cuidados indispensáveis à segurança</t>
  </si>
  <si>
    <t xml:space="preserve">Dirigir ameaçando os pedestres que estejam atravessando a via pública e Dirigir ameaçando os demais veículos </t>
  </si>
  <si>
    <t>Usar veículo para arremessar sobre os pedestres água ou detritos e Usar veículo para arremessar sobre os veículos água ou detritos</t>
  </si>
  <si>
    <t>Atirar do veículo objetos ou substâncias e Abandonar na via objetos ou substâncias</t>
  </si>
  <si>
    <t>Disputar corrida</t>
  </si>
  <si>
    <t xml:space="preserve">Promover na via competição sem permissão e Promover na via eventos organizados sem permissão e Promover na via exibição e demonstração de perícia em manobra de veículo s/perm </t>
  </si>
  <si>
    <t xml:space="preserve">Participar na via como condutor em competição sem permissão e Participar na via como condutor em eventos organizados sem permissão  e Participar como condutor exib/demonst perícia em manobra de veic s/ permissão </t>
  </si>
  <si>
    <t>Utiliz veíc demonst/exibir manobra perigosa mediante arrancada brusca e Utiliz veíc dem/exibir manob perig med derrap/frenag c/desliz/arrast pneus</t>
  </si>
  <si>
    <t xml:space="preserve">Deixar o cond envolvido em acidente, de prestar ou providenciar socorro a vítima </t>
  </si>
  <si>
    <t>176, I</t>
  </si>
  <si>
    <t>Deixar o cond envolvido em acid, de adotar provid p/ evitar perigo p/o trânsito</t>
  </si>
  <si>
    <t>176, II</t>
  </si>
  <si>
    <t xml:space="preserve">Deixar o cond envolvido em acidente, de preservar local p/ trab policia/pericia </t>
  </si>
  <si>
    <t>176, III</t>
  </si>
  <si>
    <t xml:space="preserve">Deixar o cond envolvido em acid, de remover o veíc local qdo determ polic/agente </t>
  </si>
  <si>
    <t>176, IV</t>
  </si>
  <si>
    <t xml:space="preserve">Deixar o cond envolvido em acid, de identificar-se policial e prestar inf p/o BO </t>
  </si>
  <si>
    <t>176, V</t>
  </si>
  <si>
    <t xml:space="preserve">Deixar o cond de prestar socorro vítima acid de trânsito, qdo solicit p/ agente </t>
  </si>
  <si>
    <t>Deixar o condutor envolvido em acidente s/ vítima, de remover o veículo do local</t>
  </si>
  <si>
    <t xml:space="preserve">Fazer ou deixar que se faça reparo em veíc, em rodovia e via de trânsito rápido </t>
  </si>
  <si>
    <t>179, I</t>
  </si>
  <si>
    <t xml:space="preserve">Fazer/deixar que se faça reparo em veíc nas vias (q não rodovia/transito rapido) </t>
  </si>
  <si>
    <t>179, II</t>
  </si>
  <si>
    <t xml:space="preserve">Ter seu veículo imobilizado na via por falta de combustível </t>
  </si>
  <si>
    <t xml:space="preserve">Estacionar nas esquinas e a menos de 5m do alinhamento da via transversal </t>
  </si>
  <si>
    <t>181, I</t>
  </si>
  <si>
    <t xml:space="preserve">Estacionar afastado da guia da calçada (meio-fio) de 50cm a 1m </t>
  </si>
  <si>
    <t>181, II</t>
  </si>
  <si>
    <t xml:space="preserve">Estacionar afastado da guia da calçada (meio-fio) a mais de 1m </t>
  </si>
  <si>
    <t>181, III</t>
  </si>
  <si>
    <t xml:space="preserve">Estacionar em desacordo com as posições estabelecidas no CTB </t>
  </si>
  <si>
    <t>181, IV</t>
  </si>
  <si>
    <t xml:space="preserve">Estacionar na pista de rolamento das estradas e Estacionar na pista de rolamento das rodovias e Estacionar na pista de rolamento das vias de trânsito rápido e Estacionar na pista de rolamento das vias dotadas de acostamento </t>
  </si>
  <si>
    <t>181, V</t>
  </si>
  <si>
    <t xml:space="preserve">Estacionar junto/sobre hidr de incêndio, reg de água/tampa de poço visit gal sub </t>
  </si>
  <si>
    <t>181, VI</t>
  </si>
  <si>
    <t xml:space="preserve">Estacionar nos acostamentos </t>
  </si>
  <si>
    <t>181, VII</t>
  </si>
  <si>
    <t xml:space="preserve">Estacionar no passeio, Estacionar sobre faixa destinada a pedestre, Estacionar sobre ciclovia ou ciclofaixa, Estacionar nas ilhas ou refúgios, Estacionar ao lado ou sobre canteiro central/divisores de pista de rolamento, Estacionar ao lado ou sobre marcas de canalização, Estacionar ao lado ou sobre gramado ou jardim público </t>
  </si>
  <si>
    <t>181, VIII</t>
  </si>
  <si>
    <t xml:space="preserve">Estacionar em guia de calçada rebaixada destinada à entrada/saída de veículos </t>
  </si>
  <si>
    <t>181, IX</t>
  </si>
  <si>
    <t xml:space="preserve">Estacionar impedindo a movimentação de outro veículo </t>
  </si>
  <si>
    <t>181, X</t>
  </si>
  <si>
    <t xml:space="preserve">Estacionar ao lado de outro veículo em fila dupla </t>
  </si>
  <si>
    <t>181, XI</t>
  </si>
  <si>
    <t xml:space="preserve">Estacionar na área de cruzamento de vias </t>
  </si>
  <si>
    <t>181, XII</t>
  </si>
  <si>
    <t xml:space="preserve">Estacionar no ponto de embarque/desembarque de passageiros transporte coletivo </t>
  </si>
  <si>
    <t>181, XIII</t>
  </si>
  <si>
    <t xml:space="preserve">Estacionar nos viadutos, Estacionar nas pontes, Estacionar nos túneis </t>
  </si>
  <si>
    <t>181, XIV</t>
  </si>
  <si>
    <t xml:space="preserve">Estacionar na contramão de direção </t>
  </si>
  <si>
    <t>181, XV</t>
  </si>
  <si>
    <t xml:space="preserve">Estacionar aclive/declive ñ freado e sem calço segurança, PBT superior a 3500kg </t>
  </si>
  <si>
    <t>181, XVI</t>
  </si>
  <si>
    <t xml:space="preserve">Estacionar em desacordo com a regulamentação especificada pela sinalização, estacionamento rotativo, ponto ou vaga de táxi, vaga de carga/descarga, vaga portador necessid especiais, vaga idoso, vaga de curta duração </t>
  </si>
  <si>
    <t>181, XVII</t>
  </si>
  <si>
    <t xml:space="preserve">Estacionar em local/horário proibido especificamente pela sinalização </t>
  </si>
  <si>
    <t>181, XVIII</t>
  </si>
  <si>
    <t xml:space="preserve">Estacionar local/horário de estacionamento e parada proibidos pela sinalização </t>
  </si>
  <si>
    <t>181, XIX</t>
  </si>
  <si>
    <t xml:space="preserve">Parar nas esquinas e a menos 5m do bordo do alinhamento da via transversal </t>
  </si>
  <si>
    <t>182, I</t>
  </si>
  <si>
    <t xml:space="preserve">Parar afastado da guia da calçada (meio-fio) de 50cm a 1m </t>
  </si>
  <si>
    <t>182, II</t>
  </si>
  <si>
    <t xml:space="preserve">Parar afastado da guia da calçada (meio-fio) a mais de 1m </t>
  </si>
  <si>
    <t>182, III</t>
  </si>
  <si>
    <t xml:space="preserve">Parar em desacordo com as posições estabelecidas no CTB </t>
  </si>
  <si>
    <t>182, IV</t>
  </si>
  <si>
    <t>Parar na pista de rolamento das estradas, Parar na pista de rolamento das rodovias, Parar na pista de rolamento das vias de trânsito rápido, Parar na pista de rolamento das demais vias dotadas de acostamento</t>
  </si>
  <si>
    <t>182, V</t>
  </si>
  <si>
    <t>Parar no passeio, Parar sobre faixa destinada a pedestres, Parar nas ilhas ou refúgios, Parar nos canteiros centrais/divisores de pista de rolamento, Parar nas marcas de canalização</t>
  </si>
  <si>
    <t>182, VI</t>
  </si>
  <si>
    <t xml:space="preserve">Parar na área de cruzamento de vias </t>
  </si>
  <si>
    <t>182, VII</t>
  </si>
  <si>
    <t>Parar nos viadutos, Parar nas pontes, Parar nos túneis</t>
  </si>
  <si>
    <t>182, VIII</t>
  </si>
  <si>
    <t xml:space="preserve">Parar na contramão de direção </t>
  </si>
  <si>
    <t>182, IX</t>
  </si>
  <si>
    <t xml:space="preserve">Parar em local/horário proibidos especificamente pela sinalização </t>
  </si>
  <si>
    <t>182, X</t>
  </si>
  <si>
    <t>Parar sobre faixa de pedestres na mudança de sinal luminoso, e (fisc eletrônica)</t>
  </si>
  <si>
    <t xml:space="preserve">Transitar na faixa/pista da direita regul circulação exclusiva determ veículo </t>
  </si>
  <si>
    <t>184, I</t>
  </si>
  <si>
    <t xml:space="preserve">Transitar na faixa/pista da esquerda regul circulação exclusiva determ veículo </t>
  </si>
  <si>
    <t>184, II</t>
  </si>
  <si>
    <t xml:space="preserve">Deixar de conservar o veículo na faixa a ele destinada pela sinalização de regul </t>
  </si>
  <si>
    <t>185, I</t>
  </si>
  <si>
    <t xml:space="preserve">Deixar de conservar nas faixas da direita o veículo lento e de maior porte </t>
  </si>
  <si>
    <t>185, II</t>
  </si>
  <si>
    <t xml:space="preserve">Transitar pela contramão de direção em via com duplo sentido de circulação </t>
  </si>
  <si>
    <t>186, I</t>
  </si>
  <si>
    <t xml:space="preserve">Transitar pela contramão de direção em via c/ sinalização de regul sentido único </t>
  </si>
  <si>
    <t>186, II</t>
  </si>
  <si>
    <t>Transitar em local/horário não permitido pela regul estabelecida p/ autoridade,  rodízio, caminhão</t>
  </si>
  <si>
    <t>187, I</t>
  </si>
  <si>
    <t xml:space="preserve">Transitar ao lado de outro veículo, interrompendo ou perturbando o trânsito </t>
  </si>
  <si>
    <t>Deixar de dar passagem a veíc precedido de batedores devidamente identificados, Deixar de dar passagem a veíc socorro incêndio/salv serv urgência devid identif, Deixar de dar passagem a veíc de polícia em serviço de urgência devid identif, Deixar de dar passagem a veíc de operação e fiscalização de trânsito devid ident, Deixar de dar passagem a ambulância em serviço de urgência devid identificada</t>
  </si>
  <si>
    <t xml:space="preserve">Seguir veículo em serv urgência devid identific p/ alarme sonoro/ilum vermelha </t>
  </si>
  <si>
    <t xml:space="preserve">Forçar passagem entre veícs trans sent opostos na iminência realiz ultrapassagem </t>
  </si>
  <si>
    <t xml:space="preserve">Deixar guardar dist segurança lat/front entre seu veíc e demais e ao bordo pista </t>
  </si>
  <si>
    <t>Transitar com o veículo em calçadas, passeios, Transitar com o veículo em ciclovias, ciclofaixas - Transitar com o veículo em ajardinamentos, gramados, jardins públicos - Transitar com o veículo em canteiros centrais/divisores de pista de rolamento - Transitar com o veículo em ilhas, refúgios - Transitar com o veículo em marcas de canalização - Transitar com o veículo em acostamentos - Transitar com o veículo em passarelas</t>
  </si>
  <si>
    <t xml:space="preserve">Transitar em marcha ré, salvo na distância necessária a pequenas manobras </t>
  </si>
  <si>
    <t xml:space="preserve">Desobedecer às ordens emanadas da autorid compet de trânsito ou de seus agentes </t>
  </si>
  <si>
    <t xml:space="preserve">Deixar de indicar c/ antec, med gesto de braço/luz indicadora, início da marcha - Deixar de indicar c/ antec, med gesto de braço/luz indicadora, manobra de parar - Deixar de indicar c/ antec, med gesto de braço/luz indicadora, mudança direção - Deixar de indicar c/ antec, med gesto de braço/luz indicadora, mudança de faixa </t>
  </si>
  <si>
    <t>Deixar de deslocar c/antecedência veíc p/ faixa mais à esquerda qdo for manobrar - Deixar de deslocar c/antecedência veíc p/ faixa mais à direita qdo for manobrar</t>
  </si>
  <si>
    <t xml:space="preserve">Deixar de dar passagem pela esquerda quando solicitado </t>
  </si>
  <si>
    <t xml:space="preserve">Ultrapassar pela direita, salvo qdo veíc da frente der sinal p/ entrar esquerda </t>
  </si>
  <si>
    <t xml:space="preserve">Ultrap pela direita veíc transp colet/escolar parado para emb/desemb passageiros </t>
  </si>
  <si>
    <t xml:space="preserve">Deixar de guardar a distância lateral de 1,50m ao passar/ultrapassar bicicleta </t>
  </si>
  <si>
    <t xml:space="preserve">Ultrapassar pelo acostamento </t>
  </si>
  <si>
    <t>202, I</t>
  </si>
  <si>
    <t xml:space="preserve">Ultrapassar em interseções - Ultrapassar em passagem de nível </t>
  </si>
  <si>
    <t>202, II</t>
  </si>
  <si>
    <t>Ultrapassar pela contramão nas curvas sem visibilidade suficiente - Ultrapassar pela contramão nos aclives ou declives, sem visibilidade suficiente</t>
  </si>
  <si>
    <t>203, I</t>
  </si>
  <si>
    <t xml:space="preserve">Ultrapassar pela contramão nas faixas de pedestre </t>
  </si>
  <si>
    <t>203, II</t>
  </si>
  <si>
    <t>Ultrapassar pela contramão nas pontes - Ultrapassar pela contramão nos viadutos - Ultrapassar pela contramão nos túneis</t>
  </si>
  <si>
    <t>203, III</t>
  </si>
  <si>
    <t xml:space="preserve">Ultrapassar pela contramão veículo parado em fila junto sinal luminoso - Ultrapassar pela contramão veículo parado em fila junto a cancela/porteira - Ultrapassar pela contramão veículo parado em fila junto a cruzamento - Ultrapassar pela contramão veíc parado em fila junto qq impedimento à circulação </t>
  </si>
  <si>
    <t>203, IV</t>
  </si>
  <si>
    <t xml:space="preserve">Ultrapassar pela contramão linha de divisão de fluxos opostos, contínua amarela </t>
  </si>
  <si>
    <t>203, V</t>
  </si>
  <si>
    <t xml:space="preserve">Deixar de parar no acostamento à direita, p/ cruzar pista ou entrar à esquerda </t>
  </si>
  <si>
    <t xml:space="preserve">Ultrapassar veículo em movimento que integre cortejo/desfile/formação militar </t>
  </si>
  <si>
    <t xml:space="preserve">Executar operação de retorno em locais proibidos pela sinalização </t>
  </si>
  <si>
    <t>206, I</t>
  </si>
  <si>
    <t xml:space="preserve">Executar operação de retorno nas curvas - Executar operação de retorno nos aclives ou declives - Executar operação de retorno nas pontes - Executar operação de retorno nos viadutos - Executar operação de retorno nos túneis </t>
  </si>
  <si>
    <t>206, II</t>
  </si>
  <si>
    <t xml:space="preserve">Executar operação de retorno passando por cima de calçada, passeio - Executar operação de retorno passando por cima de ilha, refúgio - Executar operação de retorno passando por cima de ajardinamento - Executar operação de retorno passando por cima de canteiro de divisor de pista - Executar operação de retorno passando por cima de faixa de pedestres - Executar operação de retorno passando por cima de faixa de veíc não motorizados </t>
  </si>
  <si>
    <t>206, III</t>
  </si>
  <si>
    <t xml:space="preserve">Executar retorno nas interseções, entrando na contramão da via transversal </t>
  </si>
  <si>
    <t>206, IV</t>
  </si>
  <si>
    <t xml:space="preserve">Executar retorno c/prejuízo da circulação/segurança ainda que em local permitido </t>
  </si>
  <si>
    <t>206, V</t>
  </si>
  <si>
    <t>Executar operação de conversão à direita em local proibido pela sinalização - Executar operação de conversão à esquerda em local proibido pela sinalização</t>
  </si>
  <si>
    <t xml:space="preserve">Avançar o sinal vermelho do semáforo - Avançar o sinal de parada obrigatória - Avançar o sinal vermelho do semáforo - fiscalização eletrônica </t>
  </si>
  <si>
    <t xml:space="preserve">Transpor bloqueio viário com ou sem sinalização ou dispositivos auxiliares - Deixar de adentrar às áreas destinadas à pesagem de veículos - Evadir-se para não efetuar o pagamento do pedágio </t>
  </si>
  <si>
    <t xml:space="preserve">Transpor bloqueio viário policial </t>
  </si>
  <si>
    <t xml:space="preserve">Ultrapassar veículos motorizados em fila, parados em razão de sinal luminoso - Ultrapassar veículos motorizados em fila, parados em razão de cancela - Ultrapassar veíc motorizados em fila parados em razão de bloqueio viário parcial - Ultrapassar veículos motorizados em fila, parados em razão de qualquer obstáculo </t>
  </si>
  <si>
    <t xml:space="preserve">Deixar de parar o veículo antes de transpor linha férrea </t>
  </si>
  <si>
    <t xml:space="preserve">Deixar de parar sempre que a marcha for interceptada por agrupamento de pessoas </t>
  </si>
  <si>
    <t>213, I</t>
  </si>
  <si>
    <t xml:space="preserve">Deixar de parar sempre que a marcha for interceptada por agrupamento de veículos </t>
  </si>
  <si>
    <t>213, II</t>
  </si>
  <si>
    <t xml:space="preserve">Deixar de dar preferência a pedestre/veic ñ motorizado na faixa a ele destinada </t>
  </si>
  <si>
    <t>214, I</t>
  </si>
  <si>
    <t xml:space="preserve">Deixar de dar preferência a pedestre/veic ñ mot que ñ haja concluído a travessia </t>
  </si>
  <si>
    <t>214, II</t>
  </si>
  <si>
    <t xml:space="preserve">Deixar de dar preferência a pedestre port deficiência fís/criança/idoso/gestante </t>
  </si>
  <si>
    <t>214, III</t>
  </si>
  <si>
    <t xml:space="preserve">Deixar de dar preferência a pedestre/veic ñ mot qdo iniciada travessia s/sinaliz </t>
  </si>
  <si>
    <t>214, IV</t>
  </si>
  <si>
    <t xml:space="preserve">Deixar de dar preferência a pedestre/veic não mot atravessando a via transversal </t>
  </si>
  <si>
    <t>214, V</t>
  </si>
  <si>
    <t xml:space="preserve">Deixar de dar preferência em interseção ñ sinaliz, a veíc circulando por rodovia - Deixar de dar preferência em interseção ñ sinaliz, veíc circulando por rotatória - Deixar de dar prefer em interseção não sinalizada, a veículo que vier da direita </t>
  </si>
  <si>
    <t>215, I, a</t>
  </si>
  <si>
    <t xml:space="preserve">Deixar de dar preferência nas interseções com sinalização de Dê a Preferência </t>
  </si>
  <si>
    <t>215, II</t>
  </si>
  <si>
    <t xml:space="preserve">Entrar/sair área lindeira sem precaução com a segurança de pedestres e veículos </t>
  </si>
  <si>
    <t xml:space="preserve">Entrar/sair de fila de veículos estacionados sem dar pref a pedestres/veículos </t>
  </si>
  <si>
    <t xml:space="preserve">Transitar em velocidade inferior à metade da máxima da via, salvo faixa direita </t>
  </si>
  <si>
    <t xml:space="preserve">Deixar de reduzir a veloc qdo se aproximar de passeata/aglomeração/desfile/etc </t>
  </si>
  <si>
    <t>220, I</t>
  </si>
  <si>
    <t xml:space="preserve">Deixar de reduzir a veloc onde o trânsito esteja sendo controlado pelo agente </t>
  </si>
  <si>
    <t>220, II</t>
  </si>
  <si>
    <t>Deixar de reduzir a velocidade do veículo ao aproximar-se da guia da calçada - Deixar de reduzir a velocidade do veículo ao aproximar-se do acostamento</t>
  </si>
  <si>
    <t>220, III</t>
  </si>
  <si>
    <t xml:space="preserve">Deixar de reduzir velocidade do veículo ao aproximar-se interseção ñ sinalizada </t>
  </si>
  <si>
    <t>220, IV</t>
  </si>
  <si>
    <t xml:space="preserve">Deixar reduzir velocidade nas vias rurais cuja faixa domínio não esteja cercada </t>
  </si>
  <si>
    <t>220, V</t>
  </si>
  <si>
    <t xml:space="preserve">Deixar de reduzir a velocidade nos trechos em curva de pequeno raio </t>
  </si>
  <si>
    <t>220, VI</t>
  </si>
  <si>
    <t xml:space="preserve">Deixar de reduzir veloc ao aproximar local sinaliz advert de obras/trabalhadores </t>
  </si>
  <si>
    <t>220, VII</t>
  </si>
  <si>
    <t xml:space="preserve">Deixar de reduzir a velocidade sob chuva/neblina/cerração/ventos fortes </t>
  </si>
  <si>
    <t>220, VIII</t>
  </si>
  <si>
    <t xml:space="preserve">Deixar de reduzir a velocidade quando houver má visibilidade </t>
  </si>
  <si>
    <t>220, IX</t>
  </si>
  <si>
    <t xml:space="preserve">Deixar de reduzir veloc qdo pavimento se apresentar escorreg/defeituoso/avariado </t>
  </si>
  <si>
    <t>220, X</t>
  </si>
  <si>
    <t xml:space="preserve">Deixar de reduzir a velocidade à aproximação de animais na pista </t>
  </si>
  <si>
    <t>220, XI</t>
  </si>
  <si>
    <t xml:space="preserve">Deixar de reduzir a velocidade de forma compatível com a segurança, em declive </t>
  </si>
  <si>
    <t>220, XII</t>
  </si>
  <si>
    <t xml:space="preserve">Deixar de reduzir veloc de forma compatível c/ segurança ao ultrapassar ciclista </t>
  </si>
  <si>
    <t>220, XIII</t>
  </si>
  <si>
    <t xml:space="preserve">Deixar de reduzir a velocidade nas proximidades de escolas - Deixar de reduzir a velocidade nas proximidades de hospitais - Deixar de reduzir veloc na proxim estação embarque/desembarque passageiros - Deixar de reduzir veloc onde haja intensa movimentação de pedestres </t>
  </si>
  <si>
    <t>220, XIV</t>
  </si>
  <si>
    <t xml:space="preserve">Portar no veículo placas de identificação em desacordo c/ especif/modelo Contran </t>
  </si>
  <si>
    <t xml:space="preserve">Confec/distribuir/colocar veíc próprio/terceiro placa identif desacordo Contran </t>
  </si>
  <si>
    <t>221, § único</t>
  </si>
  <si>
    <t xml:space="preserve">Deixar de manter ligado em emerg sist ilum vermelha intermitente ainda q parado </t>
  </si>
  <si>
    <t>Transitar com farol desregulado perturbando visão outro condutor - Transitar com o facho de luz alta perturbando visão outro condutor</t>
  </si>
  <si>
    <t xml:space="preserve">Fazer uso do facho de luz alta dos faróis em vias providas de iluminação pública </t>
  </si>
  <si>
    <t>Deixar de sinalizar via p/ tornar visível local qdo tiver remover veíc da pista - Deixar de sinalizar a via p/ tornar visível o local qdo permanecer acostamento</t>
  </si>
  <si>
    <t>225, I</t>
  </si>
  <si>
    <t xml:space="preserve">Deixar de sinalizar a via p/ tornar visível o local qdo a carga for derramada </t>
  </si>
  <si>
    <t>225, II</t>
  </si>
  <si>
    <t xml:space="preserve">Deixar de retirar qualquer objeto utilizado para sinalização temporária da via </t>
  </si>
  <si>
    <t xml:space="preserve">Usar buzina que não a de toque breve como advertência a pedestre ou condutores </t>
  </si>
  <si>
    <t>227, I</t>
  </si>
  <si>
    <t xml:space="preserve">Usar buzina prolongada e sucessivamente a qualquer pretexto </t>
  </si>
  <si>
    <t>227, II</t>
  </si>
  <si>
    <t xml:space="preserve">Usar buzina entre as vinte e duas e as seis horas </t>
  </si>
  <si>
    <t>227, III</t>
  </si>
  <si>
    <t xml:space="preserve">Usar buzina em locais e horários proibidos pela sinalização </t>
  </si>
  <si>
    <t>227, IV</t>
  </si>
  <si>
    <t xml:space="preserve">Usar buzina em desacordo c/ os padrões e freqüências estabelecidas pelo Contran </t>
  </si>
  <si>
    <t>227, V</t>
  </si>
  <si>
    <t xml:space="preserve">Usar no veículo equip c/ som em volume/freqüência não autorizados pelo Contran </t>
  </si>
  <si>
    <t xml:space="preserve">Usar no veíc alarme/aparelho produz som perturbe sossego púb desac norma Contran </t>
  </si>
  <si>
    <t xml:space="preserve">Conduzir o veículo com o lacre de identificação violado/falsificado - Conduzir o veículo com a inscrição do chassi violada/falsificada - Conduzir o veículo com o selo violado/falsificado - Conduzir o veículo com a placa violada/falsificada - Conduzir o veículo com qualquer outro elem de identificação violado/falsificado </t>
  </si>
  <si>
    <t>230, I</t>
  </si>
  <si>
    <t xml:space="preserve">Conduzir o veículo transportando passageiros em compartimento de carga </t>
  </si>
  <si>
    <t>230, II</t>
  </si>
  <si>
    <t xml:space="preserve">Conduzir o veículo com dispositivo antirradar </t>
  </si>
  <si>
    <t>230, III</t>
  </si>
  <si>
    <t xml:space="preserve">Conduzir o veículo sem qualquer uma das placas de identificação </t>
  </si>
  <si>
    <t>230, IV</t>
  </si>
  <si>
    <t>Conduzir o veículo que não esteja registrado - Conduzir o veículo registrado que não esteja devidamente licenciado</t>
  </si>
  <si>
    <t>230, V</t>
  </si>
  <si>
    <t xml:space="preserve">Conduzir o veículo com qualquer uma das placas sem legibilidade e visibilidade </t>
  </si>
  <si>
    <t>230, VI</t>
  </si>
  <si>
    <t xml:space="preserve">Conduzir o veículo com a cor alterada - Conduzir o veículo com característica alterada </t>
  </si>
  <si>
    <t>230, VII</t>
  </si>
  <si>
    <t xml:space="preserve">Conduzir veículo s/ ter sido submetido à inspeção seg veicular, qdo obrigatória </t>
  </si>
  <si>
    <t>230, VIII</t>
  </si>
  <si>
    <t>Conduzir o veículo sem equipamento obrigatório - Conduzir o veículo com equipamento obrigatório ineficiente/inoperante</t>
  </si>
  <si>
    <t>230, IX</t>
  </si>
  <si>
    <t xml:space="preserve">Conduzir o veículo com equip obrigatório em desacordo com o estab pelo Contran </t>
  </si>
  <si>
    <t>230, X</t>
  </si>
  <si>
    <t>Conduzir o veículo com descarga livre - Conduzir o veículo com silenciador de motor defeituoso/deficiente/inoperante</t>
  </si>
  <si>
    <t>230, XI</t>
  </si>
  <si>
    <t xml:space="preserve">Conduzir o veículo com equipamento ou acessório proibido </t>
  </si>
  <si>
    <t>230, XII</t>
  </si>
  <si>
    <t xml:space="preserve">Conduzir o veículo c/ equip do sistema de iluminação e de sinalização alterados </t>
  </si>
  <si>
    <t>230, XIII</t>
  </si>
  <si>
    <t xml:space="preserve">Conduzir veíc c/ registrador instan inalt de velocidade/tempo viciado/defeituoso </t>
  </si>
  <si>
    <t>230, XIV</t>
  </si>
  <si>
    <t>Conduzir c/ inscr/adesivo/legenda/símbolo afixado pára-brisa e extensão traseira - Conduzir c/ inscr/adesivo/legenda/símbolo pintado pára-brisa e extensão traseira</t>
  </si>
  <si>
    <t>230, XV</t>
  </si>
  <si>
    <t xml:space="preserve">Conduzir veíc com vidro total/parcialmente coberto por película, painéis/pintura </t>
  </si>
  <si>
    <t>230, XVI</t>
  </si>
  <si>
    <t xml:space="preserve">Conduzir o veículo com cortinas ou persianas fechadas </t>
  </si>
  <si>
    <t>230, XVII</t>
  </si>
  <si>
    <t xml:space="preserve">Conduzir o veículo em mau estado de conservação, comprometendo a segurança - Conduzir o veículo reprovado na avaliação de inspeção de segurança - Conduzir o veículo reprovado na avaliação de emissão de poluentes e ruído </t>
  </si>
  <si>
    <t>230, XVIII</t>
  </si>
  <si>
    <t xml:space="preserve">Conduzir o veículo sem acionar o limpador de pára-brisa sob chuva </t>
  </si>
  <si>
    <t>230, XIX</t>
  </si>
  <si>
    <t xml:space="preserve">Conduzir o veículo sem portar a autorização para condução de escolares </t>
  </si>
  <si>
    <t>230, XX</t>
  </si>
  <si>
    <t xml:space="preserve">Conduzir o veíc de carga c/ falta inscrição da tara e demais previstas no CTB </t>
  </si>
  <si>
    <t>230, XXI</t>
  </si>
  <si>
    <t xml:space="preserve">Conduzir o veículo com defeito no sistema de iluminação/lâmpada queimada - Conduzir o veículo com defeito no sistema de sinalização/lâmpada queimada </t>
  </si>
  <si>
    <t>230, XXII</t>
  </si>
  <si>
    <t>Transitar com o veículo danificando a via, suas instalações e equipamentos</t>
  </si>
  <si>
    <t>231, I</t>
  </si>
  <si>
    <t xml:space="preserve">Transitar com veículo derramando a carga que esteja transportando - Transitar com veículo lançando a carga que esteja transportando - Transitar com veículo arrastando a carga que esteja transportando </t>
  </si>
  <si>
    <t>231, II, a</t>
  </si>
  <si>
    <t xml:space="preserve">Transitar com veíc derramando/lançando combustível/lubrif que esteja utilizando </t>
  </si>
  <si>
    <t>231, II, b</t>
  </si>
  <si>
    <t xml:space="preserve">Transitar c/veíc derraman/lançando/arrastando objeto possa acarretar risco acid </t>
  </si>
  <si>
    <t>231, II, c</t>
  </si>
  <si>
    <t xml:space="preserve">Transitar com veículo produzindo fumaça, gases ou partículas em desac c/ Contran </t>
  </si>
  <si>
    <t>231, III</t>
  </si>
  <si>
    <t>Transitar c/ veíc e/ou carga c/ dimensões superiores limite legal s/ autorização - Transitar c/ veíc e/ou carga c/ dimensões superiores est p/sinalização s/autoriz</t>
  </si>
  <si>
    <t>231, IV</t>
  </si>
  <si>
    <t xml:space="preserve">Transitar com o veículo com excesso de peso PBT/PBTC - Transitar com o veículo com excesso de peso - Por Eixo - Transitar com o veículo com excesso de peso - PBT/PBTC e Por Eixo </t>
  </si>
  <si>
    <t>231, V</t>
  </si>
  <si>
    <t>Transitar em desacordo c/ autorização expedida p/veículo c/ dimensões excedentes - Transitar com autorização vencida, expedida p/ veículo c/ dimensões excedentes</t>
  </si>
  <si>
    <t>231, VI</t>
  </si>
  <si>
    <t xml:space="preserve">Transitar com o veículo com lotação excedente </t>
  </si>
  <si>
    <t>231, VII</t>
  </si>
  <si>
    <t>Transitar efetuando transporte remunerado de pessoas qdo ñ licenciado p/esse fim - Transitar efetuando transporte remunerado de bens qdo não licenciado p/ esse fim</t>
  </si>
  <si>
    <t>231, VIII</t>
  </si>
  <si>
    <t>Transitar com o veículo desligado em declive - Transitar com o veículo desengrenado em declive</t>
  </si>
  <si>
    <t>231, IX</t>
  </si>
  <si>
    <t xml:space="preserve">Transitar com o veículo excedendo a CMT em até 600 kg </t>
  </si>
  <si>
    <t>231, X</t>
  </si>
  <si>
    <t>Transitar com o veículo excedendo a CMT entre 601 e 1.000 kg</t>
  </si>
  <si>
    <t xml:space="preserve">Transitar com o veículo excedendo a CMT acima de 1.000 kg </t>
  </si>
  <si>
    <t xml:space="preserve">Conduzir veículo sem os documentos de porte obrigatório referidos no CTB  </t>
  </si>
  <si>
    <t>Deixar de efetuar registro do veículo em 30 dias, qdo for transf a propriedade - Deixar de efetuar reg do veíc em 30 dias, qdo mudar o munic de domicilio/resid - Deixar de efetuar reg de veíc em 30 dias, qdo for alterada qquer caract do veic - Deixar de efetuar registro de veículo em 30 dias, qdo houver mudança de categoria</t>
  </si>
  <si>
    <t>233 c/c 123, I, II, III, IV</t>
  </si>
  <si>
    <t>Falsificar ou adulterar documento de habilitação - Falsificar ou adulterar documento de identificação do veículo</t>
  </si>
  <si>
    <t xml:space="preserve">Conduzir pessoas nas partes externas do veículo - Conduzir animais nas partes externas do veículo - Conduzir carga nas partes externas do veículo </t>
  </si>
  <si>
    <t xml:space="preserve">Rebocar outro veículo com cabo flexível ou corda </t>
  </si>
  <si>
    <t xml:space="preserve">Trans c/veíc desac c/especificação/falta de inscr/simbologia necessária identif </t>
  </si>
  <si>
    <t xml:space="preserve">Recusar-se a entregar CNH/CRV/CRLV/ outros documentos </t>
  </si>
  <si>
    <t xml:space="preserve">Retirar do local veículo legalmente retido para regularização, sem permissão </t>
  </si>
  <si>
    <t xml:space="preserve">Deixar responsável de promover baixa registro de veíc irrecuperável/desmontado </t>
  </si>
  <si>
    <t>Deixar de atualizar o cadastro de registro do veículo - Deixar de atualizar o cadastro de habilitação do condutor</t>
  </si>
  <si>
    <t>Fazer falsa declaração de domicílio para fins de registro/licenciamento - Fazer falsa declaração de domicílio para fins de habilitação</t>
  </si>
  <si>
    <t xml:space="preserve">Deixar seguradora de comunicar ocorrência perda total veíc e devolver placas/doc </t>
  </si>
  <si>
    <t>Conduzir motocicleta, motoneta e ciclomotor sem capacete de segurança - Conduzir motocicleta, motoneta e ciclomotor sem vestuário aprovado pelo Contran</t>
  </si>
  <si>
    <t>244, I</t>
  </si>
  <si>
    <t>Conduzir motocicleta, motoneta e ciclomotor transportando passageiro s/ capacete - Conduzir motocicleta/motoneta/ciclomotor transportando pas. fora do assento</t>
  </si>
  <si>
    <t>244, II</t>
  </si>
  <si>
    <t>Conduzir motoc/moton/ciclomotor fazendo malabarismo/equilibrando-se em uma roda - Conduzir ciclo fazendo malabarismo ou equilibrando-se em uma roda</t>
  </si>
  <si>
    <t>244, III</t>
  </si>
  <si>
    <t xml:space="preserve">Conduzir motocicleta, motoneta e ciclomotor com os faróis apagados </t>
  </si>
  <si>
    <t>244, IV</t>
  </si>
  <si>
    <t>Conduzir motocicleta/motoneta/ciclomotor transportando criança menor de 7 anos - Conduzir motoc/moton/ciclom transp criança s/ condição cuidar própria segurança</t>
  </si>
  <si>
    <t>244, V</t>
  </si>
  <si>
    <t xml:space="preserve">Conduzir motocicleta, motoneta e ciclomotor rebocando outro veículo </t>
  </si>
  <si>
    <t>244, VI</t>
  </si>
  <si>
    <t xml:space="preserve">Conduzir motocicleta/motoneta/ciclomotor sem segurar o guidom com ambas as mãos </t>
  </si>
  <si>
    <t>244, VII</t>
  </si>
  <si>
    <t>Conduzir motocicleta, motoneta e ciclomotor transportando carga incompatível - Conduzir motoc/moton/ transportando carga em desacordo c/ § 2º do Art 139-A CTB</t>
  </si>
  <si>
    <t>244, VIII</t>
  </si>
  <si>
    <t xml:space="preserve">Conduzir ciclo transportando passageiro fora da garupa/assento a ele destinado </t>
  </si>
  <si>
    <t>244, § 1º, a</t>
  </si>
  <si>
    <t>Conduzir ciclo via de trâns rápido ou rodovia salvo se houver acostam/fx própria - Conduzir ciclomotor em via de trânsito rápido - Conduzir ciclomotor em rodovia salvo se houver acostamento ou faixa própria</t>
  </si>
  <si>
    <t>244, § 1º, b</t>
  </si>
  <si>
    <t xml:space="preserve">Conduzir ciclo transportando criança s/ condição de cuidar própria segurança </t>
  </si>
  <si>
    <t>244, § 1º, c</t>
  </si>
  <si>
    <t xml:space="preserve">Utilizar a via para depósito de mercadorias, materiais ou equipamentos </t>
  </si>
  <si>
    <t>Deixar de sinalizar obstáculo à circulação/segurança calçada/pista-s/agravamento - Obstaculizar a via indevidamente-s/agravamento</t>
  </si>
  <si>
    <t>Deixar de sinalizar obstáculo circulação/segurança calçada/pista-agravamento 2X - Obstaculizar a via indevidamente-agravamento 2X</t>
  </si>
  <si>
    <t>Deixar de sinalizar obstáculo circulação/segurança calçada/pista-agravamento 3X - Obstaculizar a via indevidamente-agravamento 3X</t>
  </si>
  <si>
    <t>Deixar de sinalizar obstáculo circulação/segurança calçada/pista-agravamento 4X - Obstaculizar a via indevidamente-agravamento 4X</t>
  </si>
  <si>
    <t xml:space="preserve">Obstaculizar a via indevidamente-agravamento 5X </t>
  </si>
  <si>
    <t xml:space="preserve">Deixar de conduzir pelo bordo pista em fila única veíc tração/propulsão humana - Deixar de conduzir pelo bordo da pista em fila única veículo de tração animal </t>
  </si>
  <si>
    <t xml:space="preserve">Transportar em veíc destinado transp passageiros carga excedente desac art.109 </t>
  </si>
  <si>
    <t xml:space="preserve">Deixar de manter acesas à noite as luzes posição qdo o veículo estiver parado - Deixar de manter acesas à noite as luzes de posição veic fazendo carga/descarg a </t>
  </si>
  <si>
    <t xml:space="preserve">Em movimento, deixar de manter acesa a luz baixa durante à noite </t>
  </si>
  <si>
    <t>250, I, a</t>
  </si>
  <si>
    <t>Em movimento de dia, deixar de manter acesa luz baixa túnel com iluminação pública</t>
  </si>
  <si>
    <t>250, I, b</t>
  </si>
  <si>
    <t xml:space="preserve">Em mov, deixar de manter acesa luz baixa veíc transp coletivo faixa/pista excl </t>
  </si>
  <si>
    <t>250, I, c</t>
  </si>
  <si>
    <t xml:space="preserve">Em movimento, deixar de manter acesa luz baixa do ciclomotor </t>
  </si>
  <si>
    <t>250, I, d</t>
  </si>
  <si>
    <t xml:space="preserve">Em mov deixar de manter acesas luzes de posição sob chuva forte/neblina/cerração </t>
  </si>
  <si>
    <t>250, II</t>
  </si>
  <si>
    <t xml:space="preserve">Em movimento, deixar de manter a placa traseira iluminada à noite </t>
  </si>
  <si>
    <t>250, III</t>
  </si>
  <si>
    <t xml:space="preserve">Utilizar o pisca-alerta, exceto em imobilizações ou situações de emergência </t>
  </si>
  <si>
    <t>251, I</t>
  </si>
  <si>
    <t xml:space="preserve">Utilizar luz alta e baixa intermitente, exceto quando permitido pelo CTB </t>
  </si>
  <si>
    <t>251, II</t>
  </si>
  <si>
    <t xml:space="preserve">Dirigir o veículo com o braço do lado de fora </t>
  </si>
  <si>
    <t>252, I</t>
  </si>
  <si>
    <t xml:space="preserve">Dirigir o veículo transport pessoas à sua esquerda ou entre os braços e pernas - Dirigir o veículo transport animais à sua esquerda ou entre os braços e pernas - Dirigir o veículo transport volume à sua esquerda ou entre os braços e pernas </t>
  </si>
  <si>
    <t>252, II</t>
  </si>
  <si>
    <t xml:space="preserve">Dirigir o veículo com incapacidade física ou mental temporária </t>
  </si>
  <si>
    <t>252, III</t>
  </si>
  <si>
    <t xml:space="preserve">Dirigir o veíc usando calçado que ñ se firme nos pés/comprometa utiliz pedais </t>
  </si>
  <si>
    <t>252, IV</t>
  </si>
  <si>
    <t xml:space="preserve">Dirigir o veículo com apenas uma das mãos, exceto quando permitido pelo CTB </t>
  </si>
  <si>
    <t>252, V</t>
  </si>
  <si>
    <t xml:space="preserve">Dirigir o veículo utilizando-se de fones nos ouvidos conec a aparelhagem sonora - Dirigir veículo utilizando-se de telefone celular </t>
  </si>
  <si>
    <t>252, VI</t>
  </si>
  <si>
    <t xml:space="preserve">Bloquear a via com veículo </t>
  </si>
  <si>
    <t xml:space="preserve">É proib ao pedestre permanecer/andar pista, exceto p/ cruzá-las onde permitido </t>
  </si>
  <si>
    <t>254, I</t>
  </si>
  <si>
    <t xml:space="preserve">É proibido ao pedestre cruzar pista de rolamento de viaduto exc onde permitido - de ponte exceto onde permitido - de túneis exceto onde permitido </t>
  </si>
  <si>
    <t>254, II</t>
  </si>
  <si>
    <t xml:space="preserve">É proib ao pedestre atravessar via área cruzamento exc onde permitido p/ sinaliz </t>
  </si>
  <si>
    <t>254, III</t>
  </si>
  <si>
    <t xml:space="preserve">É proib pedestre utilizar via em agrupam que perturbe trâns/prát esporte/desfile </t>
  </si>
  <si>
    <t>254, IV</t>
  </si>
  <si>
    <t>É proibido ao pedestre andar fora da faixa própria - andar fora da passarela - andar fora da passagem aérea - andar fora da passagem subterrânea</t>
  </si>
  <si>
    <t>254, V</t>
  </si>
  <si>
    <t xml:space="preserve">É proibido ao pedestre desobedecer a sinalização de trânsito específica </t>
  </si>
  <si>
    <t>254, VI</t>
  </si>
  <si>
    <t xml:space="preserve">Conduzir bicicleta em passeios onde não seja permitida a circulação desta - Conduzir bicicleta de forma agressiva </t>
  </si>
  <si>
    <t xml:space="preserve">Transitar em velocidade superior à máxima permitida em até 20% </t>
  </si>
  <si>
    <t>218, I</t>
  </si>
  <si>
    <t xml:space="preserve">Transitar em velocidade superior à máxima permitida em mais de 20% até 50% </t>
  </si>
  <si>
    <t>218, II</t>
  </si>
  <si>
    <t xml:space="preserve">Transitar em velocidade superior à máxima permitida em mais de 50% </t>
  </si>
  <si>
    <t>218, III</t>
  </si>
  <si>
    <t xml:space="preserve">Aprovar proj edificação pólo atrativo trânsito s/ anuência órgão/entid trânsito e Aprovar proj edificação pólo atrativo trâns s/ estacion/indicação vias de acesso </t>
  </si>
  <si>
    <t xml:space="preserve">93 c/c 95, § 4º </t>
  </si>
  <si>
    <t xml:space="preserve">Ñ sinalizar devida/imed obstáculo à circul/segurança veíc/pedestre pista/calçada </t>
  </si>
  <si>
    <t xml:space="preserve">Utilizar ondulação transversal/sonorizador fora padrão/critério estab p/ Contran </t>
  </si>
  <si>
    <t>94, § único</t>
  </si>
  <si>
    <t xml:space="preserve">Iniciar obra perturbe/interrompa circulação/segurança veíc/pedestres s/permissão e Iniciar evento perturbe/interrompa circulaç/segurança veíc/pedestres s/permissão </t>
  </si>
  <si>
    <t xml:space="preserve">Não sinalizar a execução ou manutenção da obra e Não sinalizar a execução ou manutenção do evento </t>
  </si>
  <si>
    <t>95, § 1º</t>
  </si>
  <si>
    <t xml:space="preserve">Não avisar comunidade c/ 48h antec interdição via indicando caminho alternativo </t>
  </si>
  <si>
    <t>95, § 2º</t>
  </si>
  <si>
    <t xml:space="preserve">Falta de escrituração livro registro entrada/saída e de uso placa de experiência - Atraso escrituração livro registro entrada/saída e de uso placa de experiência - Fraude escrituração livro registro entrada/saída e de uso placa de experiência - Recusa da exibição do livro registro entrada/saída e de uso placa de experiência </t>
  </si>
  <si>
    <t>330, § 5º</t>
  </si>
  <si>
    <t>Conduzir motoc/moton/ efetuando transp remun mercadoria desac c/ art 139-A CTB - Conduzir motoc/moton/ efet transp remun desac normas ativid profic mototaxistas</t>
  </si>
  <si>
    <t>244, IX</t>
  </si>
  <si>
    <t xml:space="preserve">Conduzir veíc de transp passag ou carga em desacordo c/ as cond do art 67-C CTB </t>
  </si>
  <si>
    <t>230, XXIII</t>
  </si>
  <si>
    <t>Cond que se recusar a se submeter a qq dos proc prev no art. 277 do CTB</t>
  </si>
  <si>
    <t xml:space="preserve">                              277, § 3º, c/c 165</t>
  </si>
  <si>
    <t>Transitar na faixa ou via exclusiva regulam. p/ transp. públ. coletivo passag.</t>
  </si>
  <si>
    <t>184, III</t>
  </si>
  <si>
    <t>Dirigir veículo realizando cobrança de tarifa com veículo em movimento</t>
  </si>
  <si>
    <t>252, VII</t>
  </si>
  <si>
    <t>Organizar as condutas previstas no caput do art. 253-A</t>
  </si>
  <si>
    <t>253-A, § 1º</t>
  </si>
  <si>
    <t>Usar veículo para, deliberadamente, interromper a circulação na via - restringir a circulação na via - perturbar a circulação na via</t>
  </si>
  <si>
    <t>253-A</t>
  </si>
  <si>
    <t>JAN</t>
  </si>
  <si>
    <t>FEV</t>
  </si>
  <si>
    <t>MAR</t>
  </si>
  <si>
    <t>ABR</t>
  </si>
  <si>
    <t>MAI</t>
  </si>
  <si>
    <t>JUN</t>
  </si>
  <si>
    <t>JUL</t>
  </si>
  <si>
    <t>AGO</t>
  </si>
  <si>
    <t>SET</t>
  </si>
  <si>
    <t>OUT</t>
  </si>
  <si>
    <t>NOV</t>
  </si>
  <si>
    <t>DEZ</t>
  </si>
  <si>
    <t>fonte: Senatran</t>
  </si>
  <si>
    <t>ARTIGO</t>
  </si>
  <si>
    <t>Gráfico de Infrações com Notificação de Penalidade</t>
  </si>
  <si>
    <t>Coordenação RENAEST- DETRAN-PB</t>
  </si>
  <si>
    <t>Coordenação RENAEST - DETRAN-PB</t>
  </si>
  <si>
    <t>2024</t>
  </si>
  <si>
    <t>2025</t>
  </si>
  <si>
    <t>Infrações:  Infrações com Notificação de Penalidade (NP) emitidas Anual</t>
  </si>
  <si>
    <t>Infrações:  Infrações com Notificação de Penalidade (NP) emitidas -Mensal</t>
  </si>
  <si>
    <t>2026</t>
  </si>
  <si>
    <t>Atualizado de: Fevereiro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</si>
</sst>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3"/>
      <name val="Calibri"/>
      <family val="2"/>
      <scheme val="minor"/>
    </font>
    <font>
      <b/>
      <sz val="10"/>
      <color rgb="FF000000"/>
      <name val="Calibri"/>
      <family val="2"/>
    </font>
    <font>
      <sz val="9"/>
      <color rgb="FF000000"/>
      <name val="Calibri"/>
      <family val="2"/>
    </font>
    <font>
      <sz val="9"/>
      <color theme="1"/>
      <name val="Calibri"/>
      <family val="2"/>
      <scheme val="minor"/>
    </font>
    <font>
      <b/>
      <sz val="9"/>
      <color rgb="FF000000"/>
      <name val="Calibri"/>
      <family val="2"/>
    </font>
    <font>
      <b/>
      <sz val="9"/>
      <color theme="1"/>
      <name val="Calibri"/>
      <family val="2"/>
      <scheme val="minor"/>
    </font>
    <font>
      <b/>
      <sz val="9"/>
      <color theme="3"/>
      <name val="Calibri"/>
      <family val="2"/>
      <scheme val="minor"/>
    </font>
    <font>
      <sz val="9"/>
      <color theme="3"/>
      <name val="Calibri"/>
      <family val="2"/>
      <scheme val="minor"/>
    </font>
    <font>
      <b/>
      <sz val="10"/>
      <color theme="1"/>
      <name val="Calibri"/>
      <family val="2"/>
      <scheme val="minor"/>
    </font>
    <font>
      <sz val="8"/>
      <name val="Calibri"/>
      <family val="2"/>
      <scheme val="minor"/>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39997558519241921"/>
        <bgColor indexed="64"/>
      </patternFill>
    </fill>
    <fill>
      <patternFill patternType="solid">
        <fgColor theme="0" tint="-0.14999847407452621"/>
        <bgColor indexed="64"/>
      </patternFill>
    </fill>
  </fills>
  <borders count="2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rgb="FF7F7F7F"/>
      </right>
      <top style="thin">
        <color rgb="FF7F7F7F"/>
      </top>
      <bottom style="thin">
        <color rgb="FF7F7F7F"/>
      </bottom>
      <diagonal/>
    </border>
    <border>
      <left/>
      <right/>
      <top/>
      <bottom style="thin">
        <color indexed="64"/>
      </bottom>
      <diagonal/>
    </border>
    <border>
      <left style="thin">
        <color rgb="FF7F7F7F"/>
      </left>
      <right/>
      <top style="thin">
        <color rgb="FF7F7F7F"/>
      </top>
      <bottom style="thin">
        <color rgb="FF7F7F7F"/>
      </bottom>
      <diagonal/>
    </border>
    <border>
      <left/>
      <right style="thin">
        <color rgb="FF7F7F7F"/>
      </right>
      <top/>
      <bottom style="thin">
        <color rgb="FF7F7F7F"/>
      </bottom>
      <diagonal/>
    </border>
    <border>
      <left style="thin">
        <color rgb="FF7F7F7F"/>
      </left>
      <right/>
      <top/>
      <bottom style="thin">
        <color rgb="FF7F7F7F"/>
      </bottom>
      <diagonal/>
    </border>
    <border>
      <left style="thin">
        <color rgb="FF7F7F7F"/>
      </left>
      <right style="thin">
        <color rgb="FF7F7F7F"/>
      </right>
      <top style="thin">
        <color rgb="FF7F7F7F"/>
      </top>
      <bottom/>
      <diagonal/>
    </border>
    <border>
      <left style="thin">
        <color rgb="FF7F7F7F"/>
      </left>
      <right/>
      <top style="thin">
        <color rgb="FF7F7F7F"/>
      </top>
      <bottom/>
      <diagonal/>
    </border>
    <border>
      <left/>
      <right/>
      <top/>
      <bottom style="thin">
        <color rgb="FF7F7F7F"/>
      </bottom>
      <diagonal/>
    </border>
    <border>
      <left style="thin">
        <color rgb="FF7F7F7F"/>
      </left>
      <right style="thin">
        <color rgb="FF7F7F7F"/>
      </right>
      <top/>
      <bottom/>
      <diagonal/>
    </border>
    <border>
      <left style="thin">
        <color rgb="FF7F7F7F"/>
      </left>
      <right style="thin">
        <color rgb="FF7F7F7F"/>
      </right>
      <top/>
      <bottom style="thin">
        <color rgb="FF7F7F7F"/>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26">
    <xf numFmtId="0" fontId="0" fillId="0" borderId="0" xfId="0"/>
    <xf numFmtId="0" fontId="18" fillId="0" borderId="4" xfId="5" applyNumberFormat="1" applyFont="1" applyFill="1" applyBorder="1" applyAlignment="1">
      <alignment horizontal="center" vertical="center"/>
    </xf>
    <xf numFmtId="3" fontId="18" fillId="0" borderId="4" xfId="5" applyNumberFormat="1" applyFont="1" applyFill="1" applyBorder="1" applyAlignment="1">
      <alignment horizontal="center" vertical="center" wrapText="1"/>
    </xf>
    <xf numFmtId="0" fontId="0" fillId="0" borderId="0" xfId="0" applyAlignment="1">
      <alignment wrapText="1"/>
    </xf>
    <xf numFmtId="3" fontId="18" fillId="0" borderId="4" xfId="5" applyNumberFormat="1" applyFont="1" applyFill="1" applyBorder="1" applyAlignment="1">
      <alignment horizontal="center" vertical="center"/>
    </xf>
    <xf numFmtId="0" fontId="20" fillId="0" borderId="0" xfId="0" applyFont="1"/>
    <xf numFmtId="0" fontId="21" fillId="0" borderId="0" xfId="0" applyFont="1"/>
    <xf numFmtId="0" fontId="22" fillId="0" borderId="0" xfId="0" applyFont="1" applyAlignment="1">
      <alignment horizontal="center"/>
    </xf>
    <xf numFmtId="0" fontId="23" fillId="0" borderId="11" xfId="0" applyFont="1" applyBorder="1"/>
    <xf numFmtId="0" fontId="24" fillId="33" borderId="13" xfId="5" applyFont="1" applyFill="1" applyBorder="1" applyAlignment="1">
      <alignment horizontal="center"/>
    </xf>
    <xf numFmtId="0" fontId="24" fillId="33" borderId="17" xfId="5" applyFont="1" applyFill="1" applyBorder="1" applyAlignment="1">
      <alignment horizontal="center"/>
    </xf>
    <xf numFmtId="3" fontId="24" fillId="34" borderId="14" xfId="5" applyNumberFormat="1" applyFont="1" applyFill="1" applyBorder="1" applyAlignment="1">
      <alignment horizontal="center" vertical="center"/>
    </xf>
    <xf numFmtId="0" fontId="25" fillId="33" borderId="10" xfId="5" applyNumberFormat="1" applyFont="1" applyFill="1" applyBorder="1" applyAlignment="1">
      <alignment horizontal="center" vertical="center"/>
    </xf>
    <xf numFmtId="3" fontId="25" fillId="0" borderId="4" xfId="5" applyNumberFormat="1" applyFont="1" applyFill="1" applyBorder="1" applyAlignment="1">
      <alignment horizontal="center" vertical="center"/>
    </xf>
    <xf numFmtId="3" fontId="25" fillId="0" borderId="12" xfId="5" applyNumberFormat="1" applyFont="1" applyFill="1" applyBorder="1" applyAlignment="1">
      <alignment horizontal="center" vertical="center"/>
    </xf>
    <xf numFmtId="3" fontId="24" fillId="34" borderId="12" xfId="5" applyNumberFormat="1" applyFont="1" applyFill="1" applyBorder="1" applyAlignment="1">
      <alignment horizontal="center" vertical="center"/>
    </xf>
    <xf numFmtId="0" fontId="25" fillId="33" borderId="4" xfId="5" applyNumberFormat="1" applyFont="1" applyFill="1" applyBorder="1" applyAlignment="1">
      <alignment horizontal="center" vertical="center"/>
    </xf>
    <xf numFmtId="3" fontId="25" fillId="0" borderId="15" xfId="5" applyNumberFormat="1" applyFont="1" applyFill="1" applyBorder="1" applyAlignment="1">
      <alignment horizontal="center" vertical="center"/>
    </xf>
    <xf numFmtId="3" fontId="25" fillId="0" borderId="16" xfId="5" applyNumberFormat="1" applyFont="1" applyFill="1" applyBorder="1" applyAlignment="1">
      <alignment horizontal="center" vertical="center"/>
    </xf>
    <xf numFmtId="3" fontId="21" fillId="0" borderId="0" xfId="0" applyNumberFormat="1" applyFont="1"/>
    <xf numFmtId="0" fontId="25" fillId="33" borderId="18" xfId="5" applyNumberFormat="1" applyFont="1" applyFill="1" applyBorder="1" applyAlignment="1">
      <alignment horizontal="center" vertical="center"/>
    </xf>
    <xf numFmtId="3" fontId="24" fillId="34" borderId="16" xfId="5" applyNumberFormat="1" applyFont="1" applyFill="1" applyBorder="1" applyAlignment="1">
      <alignment horizontal="center" vertical="center"/>
    </xf>
    <xf numFmtId="0" fontId="26" fillId="0" borderId="11" xfId="0" applyFont="1" applyBorder="1"/>
    <xf numFmtId="3" fontId="25" fillId="0" borderId="19" xfId="5" applyNumberFormat="1" applyFont="1" applyFill="1" applyBorder="1" applyAlignment="1">
      <alignment horizontal="center" vertical="center"/>
    </xf>
    <xf numFmtId="0" fontId="19" fillId="0" borderId="0" xfId="0" applyFont="1" applyAlignment="1">
      <alignment horizontal="center"/>
    </xf>
    <xf numFmtId="3" fontId="0" fillId="0" borderId="0" xfId="0" applyNumberFormat="1"/>
  </cellXfs>
  <cellStyles count="42">
    <cellStyle name="20% - Ênfase1" xfId="19" builtinId="30" customBuiltin="1"/>
    <cellStyle name="20% - Ênfase2" xfId="23" builtinId="34" customBuiltin="1"/>
    <cellStyle name="20% - Ênfase3" xfId="27" builtinId="38" customBuiltin="1"/>
    <cellStyle name="20% - Ênfase4" xfId="31" builtinId="42" customBuiltin="1"/>
    <cellStyle name="20% - Ênfase5" xfId="35" builtinId="46" customBuiltin="1"/>
    <cellStyle name="20% - Ênfase6" xfId="39" builtinId="50" customBuiltin="1"/>
    <cellStyle name="40% - Ênfase1" xfId="20" builtinId="31" customBuiltin="1"/>
    <cellStyle name="40% - Ênfase2" xfId="24" builtinId="35" customBuiltin="1"/>
    <cellStyle name="40% - Ênfase3" xfId="28" builtinId="39" customBuiltin="1"/>
    <cellStyle name="40% - Ênfase4" xfId="32" builtinId="43" customBuiltin="1"/>
    <cellStyle name="40% - Ênfase5" xfId="36" builtinId="47" customBuiltin="1"/>
    <cellStyle name="40% - Ênfase6" xfId="40" builtinId="51" customBuiltin="1"/>
    <cellStyle name="60% - Ênfase1" xfId="21" builtinId="32" customBuiltin="1"/>
    <cellStyle name="60% - Ênfase2" xfId="25" builtinId="36" customBuiltin="1"/>
    <cellStyle name="60% - Ênfase3" xfId="29" builtinId="40" customBuiltin="1"/>
    <cellStyle name="60% - Ênfase4" xfId="33" builtinId="44" customBuiltin="1"/>
    <cellStyle name="60% - Ênfase5" xfId="37" builtinId="48" customBuiltin="1"/>
    <cellStyle name="60% - Ênfase6" xfId="41" builtinId="52" customBuiltin="1"/>
    <cellStyle name="Bom" xfId="6" builtinId="26" customBuiltin="1"/>
    <cellStyle name="Cálculo" xfId="11" builtinId="22" customBuiltin="1"/>
    <cellStyle name="Célula de Verificação" xfId="13" builtinId="23" customBuiltin="1"/>
    <cellStyle name="Célula Vinculada" xfId="12" builtinId="24" customBuiltin="1"/>
    <cellStyle name="Ênfase1" xfId="18" builtinId="29" customBuiltin="1"/>
    <cellStyle name="Ênfase2" xfId="22" builtinId="33" customBuiltin="1"/>
    <cellStyle name="Ênfase3" xfId="26" builtinId="37" customBuiltin="1"/>
    <cellStyle name="Ênfase4" xfId="30" builtinId="41" customBuiltin="1"/>
    <cellStyle name="Ênfase5" xfId="34" builtinId="45" customBuiltin="1"/>
    <cellStyle name="Ênfase6" xfId="38" builtinId="49" customBuiltin="1"/>
    <cellStyle name="Entrada" xfId="9" builtinId="20" customBuiltin="1"/>
    <cellStyle name="Neutro" xfId="8" builtinId="28" customBuiltin="1"/>
    <cellStyle name="Normal" xfId="0" builtinId="0"/>
    <cellStyle name="Nota" xfId="15" builtinId="10" customBuiltin="1"/>
    <cellStyle name="Ruim" xfId="7" builtinId="27" customBuiltin="1"/>
    <cellStyle name="Saída" xfId="10" builtinId="21" customBuiltin="1"/>
    <cellStyle name="Texto de Aviso" xfId="14" builtinId="11" customBuiltin="1"/>
    <cellStyle name="Texto Explicativo" xfId="16" builtinId="53" customBuiltin="1"/>
    <cellStyle name="Título" xfId="1" builtinId="15" customBuiltin="1"/>
    <cellStyle name="Título 1" xfId="2" builtinId="16" customBuiltin="1"/>
    <cellStyle name="Título 2" xfId="3" builtinId="17" customBuiltin="1"/>
    <cellStyle name="Título 3" xfId="4" builtinId="18" customBuiltin="1"/>
    <cellStyle name="Título 4" xfId="5" builtinId="19" customBuiltin="1"/>
    <cellStyle name="Total" xfId="17" builtinId="25" customBuiltin="1"/>
  </cellStyles>
  <dxfs count="45">
    <dxf>
      <font>
        <b/>
        <i val="0"/>
        <strike val="0"/>
        <condense val="0"/>
        <extend val="0"/>
        <outline val="0"/>
        <shadow val="0"/>
        <u val="none"/>
        <vertAlign val="baseline"/>
        <sz val="10"/>
        <color theme="3"/>
        <name val="Calibri"/>
        <family val="2"/>
        <scheme val="minor"/>
      </font>
      <numFmt numFmtId="3" formatCode="#,##0"/>
      <fill>
        <patternFill patternType="solid">
          <fgColor indexed="64"/>
          <bgColor theme="0" tint="-0.14999847407452621"/>
        </patternFill>
      </fill>
      <alignment horizontal="center" vertical="center" textRotation="0" wrapText="0" indent="0" justifyLastLine="0" shrinkToFit="0" readingOrder="0"/>
      <border diagonalUp="0" diagonalDown="0" outline="0">
        <left style="thin">
          <color rgb="FF7F7F7F"/>
        </left>
        <right/>
        <top style="thin">
          <color rgb="FF7F7F7F"/>
        </top>
        <bottom/>
      </border>
    </dxf>
    <dxf>
      <font>
        <b/>
        <i val="0"/>
        <strike val="0"/>
        <condense val="0"/>
        <extend val="0"/>
        <outline val="0"/>
        <shadow val="0"/>
        <u val="none"/>
        <vertAlign val="baseline"/>
        <sz val="9"/>
        <color theme="3"/>
        <name val="Calibri"/>
        <family val="2"/>
        <scheme val="minor"/>
      </font>
      <numFmt numFmtId="3" formatCode="#,##0"/>
      <fill>
        <patternFill patternType="solid">
          <fgColor indexed="64"/>
          <bgColor theme="0" tint="-0.14999847407452621"/>
        </patternFill>
      </fill>
      <alignment horizontal="center" vertical="center" textRotation="0" wrapText="0" indent="0" justifyLastLine="0" shrinkToFit="0" readingOrder="0"/>
      <border diagonalUp="0" diagonalDown="0" outline="0">
        <left style="thin">
          <color rgb="FF7F7F7F"/>
        </left>
        <right/>
        <top style="thin">
          <color rgb="FF7F7F7F"/>
        </top>
        <bottom style="thin">
          <color rgb="FF7F7F7F"/>
        </bottom>
      </border>
    </dxf>
    <dxf>
      <font>
        <b val="0"/>
        <i val="0"/>
        <strike val="0"/>
        <condense val="0"/>
        <extend val="0"/>
        <outline val="0"/>
        <shadow val="0"/>
        <u val="none"/>
        <vertAlign val="baseline"/>
        <sz val="10"/>
        <color theme="3"/>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rgb="FF7F7F7F"/>
        </left>
        <right/>
        <top style="thin">
          <color rgb="FF7F7F7F"/>
        </top>
        <bottom/>
      </border>
    </dxf>
    <dxf>
      <font>
        <b val="0"/>
        <i val="0"/>
        <strike val="0"/>
        <condense val="0"/>
        <extend val="0"/>
        <outline val="0"/>
        <shadow val="0"/>
        <u val="none"/>
        <vertAlign val="baseline"/>
        <sz val="9"/>
        <color theme="3"/>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rgb="FF7F7F7F"/>
        </left>
        <right/>
        <top style="thin">
          <color rgb="FF7F7F7F"/>
        </top>
        <bottom style="thin">
          <color rgb="FF7F7F7F"/>
        </bottom>
      </border>
    </dxf>
    <dxf>
      <font>
        <b val="0"/>
        <i val="0"/>
        <strike val="0"/>
        <condense val="0"/>
        <extend val="0"/>
        <outline val="0"/>
        <shadow val="0"/>
        <u val="none"/>
        <vertAlign val="baseline"/>
        <sz val="10"/>
        <color theme="3"/>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rgb="FF7F7F7F"/>
        </left>
        <right/>
        <top style="thin">
          <color rgb="FF7F7F7F"/>
        </top>
        <bottom/>
      </border>
    </dxf>
    <dxf>
      <font>
        <b val="0"/>
        <i val="0"/>
        <strike val="0"/>
        <condense val="0"/>
        <extend val="0"/>
        <outline val="0"/>
        <shadow val="0"/>
        <u val="none"/>
        <vertAlign val="baseline"/>
        <sz val="9"/>
        <color theme="3"/>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rgb="FF7F7F7F"/>
        </left>
        <right/>
        <top style="thin">
          <color rgb="FF7F7F7F"/>
        </top>
        <bottom style="thin">
          <color rgb="FF7F7F7F"/>
        </bottom>
      </border>
    </dxf>
    <dxf>
      <font>
        <b val="0"/>
        <i val="0"/>
        <strike val="0"/>
        <condense val="0"/>
        <extend val="0"/>
        <outline val="0"/>
        <shadow val="0"/>
        <u val="none"/>
        <vertAlign val="baseline"/>
        <sz val="10"/>
        <color theme="3"/>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rgb="FF7F7F7F"/>
        </left>
        <right/>
        <top style="thin">
          <color rgb="FF7F7F7F"/>
        </top>
        <bottom/>
      </border>
    </dxf>
    <dxf>
      <font>
        <b val="0"/>
        <i val="0"/>
        <strike val="0"/>
        <condense val="0"/>
        <extend val="0"/>
        <outline val="0"/>
        <shadow val="0"/>
        <u val="none"/>
        <vertAlign val="baseline"/>
        <sz val="9"/>
        <color theme="3"/>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rgb="FF7F7F7F"/>
        </left>
        <right/>
        <top style="thin">
          <color rgb="FF7F7F7F"/>
        </top>
        <bottom style="thin">
          <color rgb="FF7F7F7F"/>
        </bottom>
      </border>
    </dxf>
    <dxf>
      <font>
        <b val="0"/>
        <i val="0"/>
        <strike val="0"/>
        <condense val="0"/>
        <extend val="0"/>
        <outline val="0"/>
        <shadow val="0"/>
        <u val="none"/>
        <vertAlign val="baseline"/>
        <sz val="10"/>
        <color theme="3"/>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rgb="FF7F7F7F"/>
        </left>
        <right/>
        <top style="thin">
          <color rgb="FF7F7F7F"/>
        </top>
        <bottom/>
      </border>
    </dxf>
    <dxf>
      <font>
        <b val="0"/>
        <i val="0"/>
        <strike val="0"/>
        <condense val="0"/>
        <extend val="0"/>
        <outline val="0"/>
        <shadow val="0"/>
        <u val="none"/>
        <vertAlign val="baseline"/>
        <sz val="9"/>
        <color theme="3"/>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rgb="FF7F7F7F"/>
        </left>
        <right/>
        <top style="thin">
          <color rgb="FF7F7F7F"/>
        </top>
        <bottom style="thin">
          <color rgb="FF7F7F7F"/>
        </bottom>
      </border>
    </dxf>
    <dxf>
      <font>
        <b val="0"/>
        <i val="0"/>
        <strike val="0"/>
        <condense val="0"/>
        <extend val="0"/>
        <outline val="0"/>
        <shadow val="0"/>
        <u val="none"/>
        <vertAlign val="baseline"/>
        <sz val="10"/>
        <color theme="3"/>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rgb="FF7F7F7F"/>
        </left>
        <right/>
        <top style="thin">
          <color rgb="FF7F7F7F"/>
        </top>
        <bottom/>
      </border>
    </dxf>
    <dxf>
      <font>
        <b val="0"/>
        <i val="0"/>
        <strike val="0"/>
        <condense val="0"/>
        <extend val="0"/>
        <outline val="0"/>
        <shadow val="0"/>
        <u val="none"/>
        <vertAlign val="baseline"/>
        <sz val="9"/>
        <color theme="3"/>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rgb="FF7F7F7F"/>
        </left>
        <right/>
        <top style="thin">
          <color rgb="FF7F7F7F"/>
        </top>
        <bottom style="thin">
          <color rgb="FF7F7F7F"/>
        </bottom>
      </border>
    </dxf>
    <dxf>
      <font>
        <b val="0"/>
        <i val="0"/>
        <strike val="0"/>
        <condense val="0"/>
        <extend val="0"/>
        <outline val="0"/>
        <shadow val="0"/>
        <u val="none"/>
        <vertAlign val="baseline"/>
        <sz val="10"/>
        <color theme="3"/>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rgb="FF7F7F7F"/>
        </left>
        <right/>
        <top style="thin">
          <color rgb="FF7F7F7F"/>
        </top>
        <bottom/>
      </border>
    </dxf>
    <dxf>
      <font>
        <b val="0"/>
        <i val="0"/>
        <strike val="0"/>
        <condense val="0"/>
        <extend val="0"/>
        <outline val="0"/>
        <shadow val="0"/>
        <u val="none"/>
        <vertAlign val="baseline"/>
        <sz val="9"/>
        <color theme="3"/>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rgb="FF7F7F7F"/>
        </left>
        <right/>
        <top style="thin">
          <color rgb="FF7F7F7F"/>
        </top>
        <bottom style="thin">
          <color rgb="FF7F7F7F"/>
        </bottom>
      </border>
    </dxf>
    <dxf>
      <font>
        <b val="0"/>
        <i val="0"/>
        <strike val="0"/>
        <condense val="0"/>
        <extend val="0"/>
        <outline val="0"/>
        <shadow val="0"/>
        <u val="none"/>
        <vertAlign val="baseline"/>
        <sz val="10"/>
        <color theme="3"/>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rgb="FF7F7F7F"/>
        </left>
        <right/>
        <top style="thin">
          <color rgb="FF7F7F7F"/>
        </top>
        <bottom/>
      </border>
    </dxf>
    <dxf>
      <font>
        <b val="0"/>
        <i val="0"/>
        <strike val="0"/>
        <condense val="0"/>
        <extend val="0"/>
        <outline val="0"/>
        <shadow val="0"/>
        <u val="none"/>
        <vertAlign val="baseline"/>
        <sz val="9"/>
        <color theme="3"/>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rgb="FF7F7F7F"/>
        </left>
        <right/>
        <top style="thin">
          <color rgb="FF7F7F7F"/>
        </top>
        <bottom style="thin">
          <color rgb="FF7F7F7F"/>
        </bottom>
      </border>
    </dxf>
    <dxf>
      <font>
        <b val="0"/>
        <i val="0"/>
        <strike val="0"/>
        <condense val="0"/>
        <extend val="0"/>
        <outline val="0"/>
        <shadow val="0"/>
        <u val="none"/>
        <vertAlign val="baseline"/>
        <sz val="10"/>
        <color theme="3"/>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rgb="FF7F7F7F"/>
        </left>
        <right style="thin">
          <color rgb="FF7F7F7F"/>
        </right>
        <top style="thin">
          <color rgb="FF7F7F7F"/>
        </top>
        <bottom/>
      </border>
    </dxf>
    <dxf>
      <font>
        <b val="0"/>
        <i val="0"/>
        <strike val="0"/>
        <condense val="0"/>
        <extend val="0"/>
        <outline val="0"/>
        <shadow val="0"/>
        <u val="none"/>
        <vertAlign val="baseline"/>
        <sz val="9"/>
        <color theme="3"/>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rgb="FF7F7F7F"/>
        </left>
        <right style="thin">
          <color rgb="FF7F7F7F"/>
        </right>
        <top style="thin">
          <color rgb="FF7F7F7F"/>
        </top>
        <bottom style="thin">
          <color rgb="FF7F7F7F"/>
        </bottom>
      </border>
    </dxf>
    <dxf>
      <font>
        <b val="0"/>
        <i val="0"/>
        <strike val="0"/>
        <condense val="0"/>
        <extend val="0"/>
        <outline val="0"/>
        <shadow val="0"/>
        <u val="none"/>
        <vertAlign val="baseline"/>
        <sz val="10"/>
        <color theme="3"/>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rgb="FF7F7F7F"/>
        </left>
        <right style="thin">
          <color rgb="FF7F7F7F"/>
        </right>
        <top style="thin">
          <color rgb="FF7F7F7F"/>
        </top>
        <bottom/>
      </border>
    </dxf>
    <dxf>
      <font>
        <b val="0"/>
        <i val="0"/>
        <strike val="0"/>
        <condense val="0"/>
        <extend val="0"/>
        <outline val="0"/>
        <shadow val="0"/>
        <u val="none"/>
        <vertAlign val="baseline"/>
        <sz val="9"/>
        <color theme="3"/>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rgb="FF7F7F7F"/>
        </left>
        <right style="thin">
          <color rgb="FF7F7F7F"/>
        </right>
        <top style="thin">
          <color rgb="FF7F7F7F"/>
        </top>
        <bottom style="thin">
          <color rgb="FF7F7F7F"/>
        </bottom>
      </border>
    </dxf>
    <dxf>
      <font>
        <b val="0"/>
        <i val="0"/>
        <strike val="0"/>
        <condense val="0"/>
        <extend val="0"/>
        <outline val="0"/>
        <shadow val="0"/>
        <u val="none"/>
        <vertAlign val="baseline"/>
        <sz val="10"/>
        <color theme="3"/>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rgb="FF7F7F7F"/>
        </left>
        <right style="thin">
          <color rgb="FF7F7F7F"/>
        </right>
        <top style="thin">
          <color rgb="FF7F7F7F"/>
        </top>
        <bottom/>
      </border>
    </dxf>
    <dxf>
      <font>
        <b val="0"/>
        <i val="0"/>
        <strike val="0"/>
        <condense val="0"/>
        <extend val="0"/>
        <outline val="0"/>
        <shadow val="0"/>
        <u val="none"/>
        <vertAlign val="baseline"/>
        <sz val="9"/>
        <color theme="3"/>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rgb="FF7F7F7F"/>
        </left>
        <right style="thin">
          <color rgb="FF7F7F7F"/>
        </right>
        <top style="thin">
          <color rgb="FF7F7F7F"/>
        </top>
        <bottom style="thin">
          <color rgb="FF7F7F7F"/>
        </bottom>
      </border>
    </dxf>
    <dxf>
      <font>
        <b val="0"/>
        <i val="0"/>
        <strike val="0"/>
        <condense val="0"/>
        <extend val="0"/>
        <outline val="0"/>
        <shadow val="0"/>
        <u val="none"/>
        <vertAlign val="baseline"/>
        <sz val="10"/>
        <color theme="3"/>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rgb="FF7F7F7F"/>
        </left>
        <right style="thin">
          <color rgb="FF7F7F7F"/>
        </right>
        <top style="thin">
          <color rgb="FF7F7F7F"/>
        </top>
        <bottom/>
      </border>
    </dxf>
    <dxf>
      <font>
        <b val="0"/>
        <i val="0"/>
        <strike val="0"/>
        <condense val="0"/>
        <extend val="0"/>
        <outline val="0"/>
        <shadow val="0"/>
        <u val="none"/>
        <vertAlign val="baseline"/>
        <sz val="9"/>
        <color theme="3"/>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rgb="FF7F7F7F"/>
        </left>
        <right style="thin">
          <color rgb="FF7F7F7F"/>
        </right>
        <top style="thin">
          <color rgb="FF7F7F7F"/>
        </top>
        <bottom style="thin">
          <color rgb="FF7F7F7F"/>
        </bottom>
      </border>
    </dxf>
    <dxf>
      <font>
        <b val="0"/>
        <i val="0"/>
        <strike val="0"/>
        <condense val="0"/>
        <extend val="0"/>
        <outline val="0"/>
        <shadow val="0"/>
        <u val="none"/>
        <vertAlign val="baseline"/>
        <sz val="10"/>
        <color theme="3"/>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rgb="FF7F7F7F"/>
        </left>
        <right style="thin">
          <color rgb="FF7F7F7F"/>
        </right>
        <top style="thin">
          <color rgb="FF7F7F7F"/>
        </top>
        <bottom/>
      </border>
    </dxf>
    <dxf>
      <font>
        <b val="0"/>
        <i val="0"/>
        <strike val="0"/>
        <condense val="0"/>
        <extend val="0"/>
        <outline val="0"/>
        <shadow val="0"/>
        <u val="none"/>
        <vertAlign val="baseline"/>
        <sz val="9"/>
        <color theme="3"/>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rgb="FF7F7F7F"/>
        </left>
        <right style="thin">
          <color rgb="FF7F7F7F"/>
        </right>
        <top style="thin">
          <color rgb="FF7F7F7F"/>
        </top>
        <bottom style="thin">
          <color rgb="FF7F7F7F"/>
        </bottom>
      </border>
    </dxf>
    <dxf>
      <font>
        <b val="0"/>
        <i val="0"/>
        <strike val="0"/>
        <condense val="0"/>
        <extend val="0"/>
        <outline val="0"/>
        <shadow val="0"/>
        <u val="none"/>
        <vertAlign val="baseline"/>
        <sz val="10"/>
        <color theme="3"/>
        <name val="Calibri"/>
        <family val="2"/>
        <scheme val="minor"/>
      </font>
      <numFmt numFmtId="0" formatCode="General"/>
      <fill>
        <patternFill patternType="solid">
          <fgColor indexed="64"/>
          <bgColor theme="4" tint="0.39997558519241921"/>
        </patternFill>
      </fill>
      <alignment horizontal="center" vertical="center" textRotation="0" wrapText="0" indent="0" justifyLastLine="0" shrinkToFit="0" readingOrder="0"/>
      <border diagonalUp="0" diagonalDown="0" outline="0">
        <left/>
        <right style="thin">
          <color rgb="FF7F7F7F"/>
        </right>
        <top style="thin">
          <color rgb="FF7F7F7F"/>
        </top>
        <bottom/>
      </border>
    </dxf>
    <dxf>
      <font>
        <b val="0"/>
        <i val="0"/>
        <strike val="0"/>
        <condense val="0"/>
        <extend val="0"/>
        <outline val="0"/>
        <shadow val="0"/>
        <u val="none"/>
        <vertAlign val="baseline"/>
        <sz val="9"/>
        <color theme="3"/>
        <name val="Calibri"/>
        <family val="2"/>
        <scheme val="minor"/>
      </font>
      <numFmt numFmtId="0" formatCode="General"/>
      <fill>
        <patternFill patternType="solid">
          <fgColor indexed="64"/>
          <bgColor theme="4" tint="0.39997558519241921"/>
        </patternFill>
      </fill>
      <alignment horizontal="center" vertical="center" textRotation="0" wrapText="0" indent="0" justifyLastLine="0" shrinkToFit="0" readingOrder="0"/>
      <border diagonalUp="0" diagonalDown="0" outline="0">
        <left/>
        <right style="thin">
          <color rgb="FF7F7F7F"/>
        </right>
        <top style="thin">
          <color rgb="FF7F7F7F"/>
        </top>
        <bottom style="thin">
          <color rgb="FF7F7F7F"/>
        </bottom>
      </border>
    </dxf>
    <dxf>
      <border outline="0">
        <top style="thin">
          <color rgb="FF7F7F7F"/>
        </top>
      </border>
    </dxf>
    <dxf>
      <border outline="0">
        <left style="thin">
          <color rgb="FF7F7F7F"/>
        </left>
        <right style="thin">
          <color rgb="FF7F7F7F"/>
        </right>
        <top style="thin">
          <color rgb="FF7F7F7F"/>
        </top>
        <bottom style="thin">
          <color rgb="FF7F7F7F"/>
        </bottom>
      </border>
    </dxf>
    <dxf>
      <font>
        <b val="0"/>
        <i val="0"/>
        <strike val="0"/>
        <condense val="0"/>
        <extend val="0"/>
        <outline val="0"/>
        <shadow val="0"/>
        <u val="none"/>
        <vertAlign val="baseline"/>
        <sz val="9"/>
        <color theme="3"/>
        <name val="Calibri"/>
        <family val="2"/>
        <scheme val="minor"/>
      </font>
      <fill>
        <patternFill patternType="none">
          <fgColor indexed="64"/>
          <bgColor indexed="65"/>
        </patternFill>
      </fill>
      <alignment horizontal="center" vertical="center" textRotation="0" wrapText="0" indent="0" justifyLastLine="0" shrinkToFit="0" readingOrder="0"/>
    </dxf>
    <dxf>
      <border outline="0">
        <bottom style="thin">
          <color rgb="FF7F7F7F"/>
        </bottom>
      </border>
    </dxf>
    <dxf>
      <font>
        <b/>
        <i val="0"/>
        <strike val="0"/>
        <condense val="0"/>
        <extend val="0"/>
        <outline val="0"/>
        <shadow val="0"/>
        <u val="none"/>
        <vertAlign val="baseline"/>
        <sz val="9"/>
        <color theme="3"/>
        <name val="Calibri"/>
        <family val="2"/>
        <scheme val="minor"/>
      </font>
      <fill>
        <patternFill patternType="solid">
          <fgColor indexed="64"/>
          <bgColor theme="4" tint="0.39997558519241921"/>
        </patternFill>
      </fill>
      <alignment horizontal="center" vertical="bottom" textRotation="0" wrapText="0" indent="0" justifyLastLine="0" shrinkToFit="0" readingOrder="0"/>
    </dxf>
    <dxf>
      <font>
        <b val="0"/>
        <i val="0"/>
        <strike val="0"/>
        <condense val="0"/>
        <extend val="0"/>
        <outline val="0"/>
        <shadow val="0"/>
        <u val="none"/>
        <vertAlign val="baseline"/>
        <sz val="9"/>
        <color theme="3"/>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left style="thin">
          <color rgb="FF7F7F7F"/>
        </left>
        <right style="thin">
          <color rgb="FF7F7F7F"/>
        </right>
        <top style="thin">
          <color rgb="FF7F7F7F"/>
        </top>
        <bottom style="thin">
          <color rgb="FF7F7F7F"/>
        </bottom>
      </border>
    </dxf>
    <dxf>
      <font>
        <b val="0"/>
        <i val="0"/>
        <strike val="0"/>
        <condense val="0"/>
        <extend val="0"/>
        <outline val="0"/>
        <shadow val="0"/>
        <u val="none"/>
        <vertAlign val="baseline"/>
        <sz val="10"/>
        <color theme="3"/>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rgb="FF7F7F7F"/>
        </left>
        <right style="thin">
          <color rgb="FF7F7F7F"/>
        </right>
        <top style="thin">
          <color rgb="FF7F7F7F"/>
        </top>
        <bottom/>
      </border>
    </dxf>
    <dxf>
      <font>
        <b val="0"/>
        <i val="0"/>
        <strike val="0"/>
        <condense val="0"/>
        <extend val="0"/>
        <outline val="0"/>
        <shadow val="0"/>
        <u val="none"/>
        <vertAlign val="baseline"/>
        <sz val="9"/>
        <color theme="3"/>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rgb="FF7F7F7F"/>
        </left>
        <right style="thin">
          <color rgb="FF7F7F7F"/>
        </right>
        <top style="thin">
          <color rgb="FF7F7F7F"/>
        </top>
        <bottom style="thin">
          <color rgb="FF7F7F7F"/>
        </bottom>
      </border>
    </dxf>
    <dxf>
      <font>
        <b val="0"/>
        <i val="0"/>
        <strike val="0"/>
        <condense val="0"/>
        <extend val="0"/>
        <outline val="0"/>
        <shadow val="0"/>
        <u val="none"/>
        <vertAlign val="baseline"/>
        <sz val="10"/>
        <color theme="3"/>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rgb="FF7F7F7F"/>
        </left>
        <right style="thin">
          <color rgb="FF7F7F7F"/>
        </right>
        <top style="thin">
          <color rgb="FF7F7F7F"/>
        </top>
        <bottom/>
      </border>
    </dxf>
    <dxf>
      <font>
        <b val="0"/>
        <i val="0"/>
        <strike val="0"/>
        <condense val="0"/>
        <extend val="0"/>
        <outline val="0"/>
        <shadow val="0"/>
        <u val="none"/>
        <vertAlign val="baseline"/>
        <sz val="9"/>
        <color theme="3"/>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rgb="FF7F7F7F"/>
        </left>
        <right style="thin">
          <color rgb="FF7F7F7F"/>
        </right>
        <top style="thin">
          <color rgb="FF7F7F7F"/>
        </top>
        <bottom style="thin">
          <color rgb="FF7F7F7F"/>
        </bottom>
      </border>
    </dxf>
    <dxf>
      <font>
        <b val="0"/>
        <i val="0"/>
        <strike val="0"/>
        <condense val="0"/>
        <extend val="0"/>
        <outline val="0"/>
        <shadow val="0"/>
        <u val="none"/>
        <vertAlign val="baseline"/>
        <sz val="10"/>
        <color theme="3"/>
        <name val="Calibri"/>
        <family val="2"/>
        <scheme val="minor"/>
      </font>
      <numFmt numFmtId="0" formatCode="General"/>
      <fill>
        <patternFill patternType="solid">
          <fgColor indexed="64"/>
          <bgColor theme="4" tint="0.39997558519241921"/>
        </patternFill>
      </fill>
      <alignment horizontal="center" vertical="center" textRotation="0" wrapText="0" indent="0" justifyLastLine="0" shrinkToFit="0" readingOrder="0"/>
      <border diagonalUp="0" diagonalDown="0" outline="0">
        <left/>
        <right style="thin">
          <color rgb="FF7F7F7F"/>
        </right>
        <top style="thin">
          <color rgb="FF7F7F7F"/>
        </top>
        <bottom/>
      </border>
    </dxf>
    <dxf>
      <font>
        <b val="0"/>
        <i val="0"/>
        <strike val="0"/>
        <condense val="0"/>
        <extend val="0"/>
        <outline val="0"/>
        <shadow val="0"/>
        <u val="none"/>
        <vertAlign val="baseline"/>
        <sz val="9"/>
        <color theme="3"/>
        <name val="Calibri"/>
        <family val="2"/>
        <scheme val="minor"/>
      </font>
      <numFmt numFmtId="0" formatCode="General"/>
      <fill>
        <patternFill patternType="solid">
          <fgColor indexed="64"/>
          <bgColor theme="4" tint="0.39997558519241921"/>
        </patternFill>
      </fill>
      <alignment horizontal="center" vertical="center" textRotation="0" wrapText="0" indent="0" justifyLastLine="0" shrinkToFit="0" readingOrder="0"/>
      <border diagonalUp="0" diagonalDown="0" outline="0">
        <left/>
        <right style="thin">
          <color rgb="FF7F7F7F"/>
        </right>
        <top style="thin">
          <color rgb="FF7F7F7F"/>
        </top>
        <bottom style="thin">
          <color rgb="FF7F7F7F"/>
        </bottom>
      </border>
    </dxf>
    <dxf>
      <border outline="0">
        <top style="thin">
          <color rgb="FF7F7F7F"/>
        </top>
      </border>
    </dxf>
    <dxf>
      <border outline="0">
        <left style="thin">
          <color rgb="FF7F7F7F"/>
        </left>
        <right style="thin">
          <color rgb="FF7F7F7F"/>
        </right>
        <top style="thin">
          <color rgb="FF7F7F7F"/>
        </top>
        <bottom style="thin">
          <color rgb="FF7F7F7F"/>
        </bottom>
      </border>
    </dxf>
    <dxf>
      <font>
        <b val="0"/>
        <i val="0"/>
        <strike val="0"/>
        <condense val="0"/>
        <extend val="0"/>
        <outline val="0"/>
        <shadow val="0"/>
        <u val="none"/>
        <vertAlign val="baseline"/>
        <sz val="9"/>
        <color theme="3"/>
        <name val="Calibri"/>
        <family val="2"/>
        <scheme val="minor"/>
      </font>
      <fill>
        <patternFill patternType="none">
          <fgColor indexed="64"/>
          <bgColor indexed="65"/>
        </patternFill>
      </fill>
      <alignment horizontal="center" vertical="center" textRotation="0" wrapText="0" indent="0" justifyLastLine="0" shrinkToFit="0" readingOrder="0"/>
    </dxf>
    <dxf>
      <border outline="0">
        <bottom style="thin">
          <color rgb="FF7F7F7F"/>
        </bottom>
      </border>
    </dxf>
    <dxf>
      <font>
        <b/>
        <i val="0"/>
        <strike val="0"/>
        <condense val="0"/>
        <extend val="0"/>
        <outline val="0"/>
        <shadow val="0"/>
        <u val="none"/>
        <vertAlign val="baseline"/>
        <sz val="9"/>
        <color theme="3"/>
        <name val="Calibri"/>
        <family val="2"/>
        <scheme val="minor"/>
      </font>
      <fill>
        <patternFill patternType="solid">
          <fgColor indexed="64"/>
          <bgColor theme="4" tint="0.39997558519241921"/>
        </patternFill>
      </fill>
      <alignment horizontal="center" vertical="bottom"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r>
              <a:rPr lang="en-US" sz="1200" b="1"/>
              <a:t>Infrações 2026- Mês </a:t>
            </a:r>
          </a:p>
        </c:rich>
      </c:tx>
      <c:layout>
        <c:manualLayout>
          <c:xMode val="edge"/>
          <c:yMode val="edge"/>
          <c:x val="0.39524669716466082"/>
          <c:y val="0"/>
        </c:manualLayout>
      </c:layout>
      <c:overlay val="0"/>
      <c:spPr>
        <a:noFill/>
        <a:ln>
          <a:noFill/>
        </a:ln>
        <a:effectLst/>
      </c:spPr>
      <c:txPr>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endParaRPr lang="pt-BR"/>
        </a:p>
      </c:txPr>
    </c:title>
    <c:autoTitleDeleted val="0"/>
    <c:plotArea>
      <c:layout/>
      <c:lineChart>
        <c:grouping val="standard"/>
        <c:varyColors val="0"/>
        <c:ser>
          <c:idx val="0"/>
          <c:order val="0"/>
          <c:tx>
            <c:v>Infrações</c:v>
          </c:tx>
          <c:spPr>
            <a:ln w="28575" cap="rnd">
              <a:solidFill>
                <a:schemeClr val="accent1"/>
              </a:solidFill>
              <a:round/>
            </a:ln>
            <a:effectLst/>
          </c:spPr>
          <c:marker>
            <c:symbol val="circle"/>
            <c:size val="5"/>
            <c:spPr>
              <a:solidFill>
                <a:schemeClr val="accent1"/>
              </a:solidFill>
              <a:ln w="9525">
                <a:solidFill>
                  <a:schemeClr val="accent1"/>
                </a:solidFill>
              </a:ln>
              <a:effectLst/>
            </c:spPr>
          </c:marker>
          <c:dLbls>
            <c:dLbl>
              <c:idx val="1"/>
              <c:layout>
                <c:manualLayout>
                  <c:x val="-2.8079795922266861E-2"/>
                  <c:y val="3.455772825444794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6E96-467B-B738-4F9C48EE4FC3}"/>
                </c:ext>
              </c:extLst>
            </c:dLbl>
            <c:dLbl>
              <c:idx val="2"/>
              <c:layout>
                <c:manualLayout>
                  <c:x val="-2.4971343826003953E-2"/>
                  <c:y val="-6.403463404712787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E96-467B-B738-4F9C48EE4FC3}"/>
                </c:ext>
              </c:extLst>
            </c:dLbl>
            <c:dLbl>
              <c:idx val="5"/>
              <c:layout>
                <c:manualLayout>
                  <c:x val="-4.7736868859772026E-2"/>
                  <c:y val="2.439534863967246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E96-467B-B738-4F9C48EE4FC3}"/>
                </c:ext>
              </c:extLst>
            </c:dLbl>
            <c:dLbl>
              <c:idx val="7"/>
              <c:layout>
                <c:manualLayout>
                  <c:x val="-8.302573921800397E-3"/>
                  <c:y val="2.064328674782810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6E96-467B-B738-4F9C48EE4FC3}"/>
                </c:ext>
              </c:extLst>
            </c:dLbl>
            <c:dLbl>
              <c:idx val="8"/>
              <c:layout>
                <c:manualLayout>
                  <c:x val="-4.2760113965378259E-2"/>
                  <c:y val="-6.146381148850858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FE0-4C5D-80BC-26525983407D}"/>
                </c:ext>
              </c:extLst>
            </c:dLbl>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pt-BR"/>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AITMês2025!$B$14:$M$14</c15:sqref>
                  </c15:fullRef>
                </c:ext>
              </c:extLst>
              <c:f>AITMês2025!$B$14:$K$14</c:f>
              <c:strCache>
                <c:ptCount val="10"/>
                <c:pt idx="0">
                  <c:v>JAN</c:v>
                </c:pt>
                <c:pt idx="1">
                  <c:v>FEV</c:v>
                </c:pt>
                <c:pt idx="2">
                  <c:v>MAR</c:v>
                </c:pt>
                <c:pt idx="3">
                  <c:v>ABR</c:v>
                </c:pt>
                <c:pt idx="4">
                  <c:v>MAI</c:v>
                </c:pt>
                <c:pt idx="5">
                  <c:v>JUN</c:v>
                </c:pt>
                <c:pt idx="6">
                  <c:v>JUL</c:v>
                </c:pt>
                <c:pt idx="7">
                  <c:v>AGO</c:v>
                </c:pt>
                <c:pt idx="8">
                  <c:v>SET</c:v>
                </c:pt>
                <c:pt idx="9">
                  <c:v>OUT</c:v>
                </c:pt>
              </c:strCache>
            </c:strRef>
          </c:cat>
          <c:val>
            <c:numRef>
              <c:extLst>
                <c:ext xmlns:c15="http://schemas.microsoft.com/office/drawing/2012/chart" uri="{02D57815-91ED-43cb-92C2-25804820EDAC}">
                  <c15:fullRef>
                    <c15:sqref>AITMês2025!$B$290:$M$290</c15:sqref>
                  </c15:fullRef>
                </c:ext>
              </c:extLst>
              <c:f>AITMês2025!$B$290:$K$290</c:f>
              <c:numCache>
                <c:formatCode>#,##0</c:formatCode>
                <c:ptCount val="10"/>
                <c:pt idx="0">
                  <c:v>96298</c:v>
                </c:pt>
                <c:pt idx="1">
                  <c:v>71326</c:v>
                </c:pt>
              </c:numCache>
            </c:numRef>
          </c:val>
          <c:smooth val="0"/>
          <c:extLst>
            <c:ext xmlns:c16="http://schemas.microsoft.com/office/drawing/2014/chart" uri="{C3380CC4-5D6E-409C-BE32-E72D297353CC}">
              <c16:uniqueId val="{00000000-6E96-467B-B738-4F9C48EE4FC3}"/>
            </c:ext>
          </c:extLst>
        </c:ser>
        <c:dLbls>
          <c:dLblPos val="t"/>
          <c:showLegendKey val="0"/>
          <c:showVal val="1"/>
          <c:showCatName val="0"/>
          <c:showSerName val="0"/>
          <c:showPercent val="0"/>
          <c:showBubbleSize val="0"/>
        </c:dLbls>
        <c:marker val="1"/>
        <c:smooth val="0"/>
        <c:axId val="1892472624"/>
        <c:axId val="1891915984"/>
      </c:lineChart>
      <c:catAx>
        <c:axId val="18924726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1" i="0" u="none" strike="noStrike" kern="1200" baseline="0">
                <a:solidFill>
                  <a:schemeClr val="tx1">
                    <a:lumMod val="65000"/>
                    <a:lumOff val="35000"/>
                  </a:schemeClr>
                </a:solidFill>
                <a:latin typeface="+mn-lt"/>
                <a:ea typeface="+mn-ea"/>
                <a:cs typeface="+mn-cs"/>
              </a:defRPr>
            </a:pPr>
            <a:endParaRPr lang="pt-BR"/>
          </a:p>
        </c:txPr>
        <c:crossAx val="1891915984"/>
        <c:crosses val="autoZero"/>
        <c:auto val="1"/>
        <c:lblAlgn val="ctr"/>
        <c:lblOffset val="100"/>
        <c:noMultiLvlLbl val="0"/>
      </c:catAx>
      <c:valAx>
        <c:axId val="1891915984"/>
        <c:scaling>
          <c:orientation val="minMax"/>
        </c:scaling>
        <c:delete val="1"/>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crossAx val="189247262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solidFill>
        <a:schemeClr val="tx1">
          <a:lumMod val="15000"/>
          <a:lumOff val="85000"/>
        </a:schemeClr>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chart" Target="../charts/chart1.xml"/><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xdr:col>
      <xdr:colOff>1933575</xdr:colOff>
      <xdr:row>0</xdr:row>
      <xdr:rowOff>0</xdr:rowOff>
    </xdr:from>
    <xdr:to>
      <xdr:col>1</xdr:col>
      <xdr:colOff>2876549</xdr:colOff>
      <xdr:row>4</xdr:row>
      <xdr:rowOff>133349</xdr:rowOff>
    </xdr:to>
    <xdr:pic>
      <xdr:nvPicPr>
        <xdr:cNvPr id="2" name="Imagem 1">
          <a:extLst>
            <a:ext uri="{FF2B5EF4-FFF2-40B4-BE49-F238E27FC236}">
              <a16:creationId xmlns:a16="http://schemas.microsoft.com/office/drawing/2014/main" id="{EB46C215-9A62-4987-BFC4-90AF7819361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543175" y="0"/>
          <a:ext cx="942974" cy="895349"/>
        </a:xfrm>
        <a:prstGeom prst="rect">
          <a:avLst/>
        </a:prstGeom>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76199</xdr:colOff>
      <xdr:row>0</xdr:row>
      <xdr:rowOff>57152</xdr:rowOff>
    </xdr:from>
    <xdr:to>
      <xdr:col>4</xdr:col>
      <xdr:colOff>28574</xdr:colOff>
      <xdr:row>2</xdr:row>
      <xdr:rowOff>181206</xdr:rowOff>
    </xdr:to>
    <xdr:pic>
      <xdr:nvPicPr>
        <xdr:cNvPr id="2" name="Imagem 1">
          <a:extLst>
            <a:ext uri="{FF2B5EF4-FFF2-40B4-BE49-F238E27FC236}">
              <a16:creationId xmlns:a16="http://schemas.microsoft.com/office/drawing/2014/main" id="{1D602BAB-C9A9-46B0-BD9F-BD67DD37A3E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571749" y="57152"/>
          <a:ext cx="542925" cy="50505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38100</xdr:colOff>
      <xdr:row>0</xdr:row>
      <xdr:rowOff>28576</xdr:rowOff>
    </xdr:from>
    <xdr:to>
      <xdr:col>7</xdr:col>
      <xdr:colOff>238125</xdr:colOff>
      <xdr:row>3</xdr:row>
      <xdr:rowOff>132101</xdr:rowOff>
    </xdr:to>
    <xdr:pic>
      <xdr:nvPicPr>
        <xdr:cNvPr id="2" name="Imagem 1">
          <a:extLst>
            <a:ext uri="{FF2B5EF4-FFF2-40B4-BE49-F238E27FC236}">
              <a16:creationId xmlns:a16="http://schemas.microsoft.com/office/drawing/2014/main" id="{787DBB4A-2EA8-41D5-955C-B93EB5C0BC9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505075" y="28576"/>
          <a:ext cx="590550" cy="560725"/>
        </a:xfrm>
        <a:prstGeom prst="rect">
          <a:avLst/>
        </a:prstGeom>
      </xdr:spPr>
    </xdr:pic>
    <xdr:clientData/>
  </xdr:twoCellAnchor>
  <xdr:twoCellAnchor>
    <xdr:from>
      <xdr:col>0</xdr:col>
      <xdr:colOff>28575</xdr:colOff>
      <xdr:row>295</xdr:row>
      <xdr:rowOff>57149</xdr:rowOff>
    </xdr:from>
    <xdr:to>
      <xdr:col>13</xdr:col>
      <xdr:colOff>371475</xdr:colOff>
      <xdr:row>313</xdr:row>
      <xdr:rowOff>95250</xdr:rowOff>
    </xdr:to>
    <xdr:graphicFrame macro="">
      <xdr:nvGraphicFramePr>
        <xdr:cNvPr id="5" name="Gráfico 4">
          <a:extLst>
            <a:ext uri="{FF2B5EF4-FFF2-40B4-BE49-F238E27FC236}">
              <a16:creationId xmlns:a16="http://schemas.microsoft.com/office/drawing/2014/main" id="{4DF8D914-0286-4950-B061-28444849B12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2</xdr:colOff>
      <xdr:row>316</xdr:row>
      <xdr:rowOff>0</xdr:rowOff>
    </xdr:from>
    <xdr:to>
      <xdr:col>13</xdr:col>
      <xdr:colOff>417482</xdr:colOff>
      <xdr:row>334</xdr:row>
      <xdr:rowOff>129540</xdr:rowOff>
    </xdr:to>
    <xdr:pic>
      <xdr:nvPicPr>
        <xdr:cNvPr id="3" name="Imagem 2">
          <a:extLst>
            <a:ext uri="{FF2B5EF4-FFF2-40B4-BE49-F238E27FC236}">
              <a16:creationId xmlns:a16="http://schemas.microsoft.com/office/drawing/2014/main" id="{7EDE8E8D-B5AB-9E64-33CA-66B1E3FE4B3B}"/>
            </a:ext>
          </a:extLst>
        </xdr:cNvPr>
        <xdr:cNvPicPr>
          <a:picLocks noChangeAspect="1"/>
        </xdr:cNvPicPr>
      </xdr:nvPicPr>
      <xdr:blipFill>
        <a:blip xmlns:r="http://schemas.openxmlformats.org/officeDocument/2006/relationships" r:embed="rId3"/>
        <a:stretch>
          <a:fillRect/>
        </a:stretch>
      </xdr:blipFill>
      <xdr:spPr>
        <a:xfrm>
          <a:off x="2" y="48188880"/>
          <a:ext cx="5789580" cy="287274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B80B9D7-4A92-4133-BAFF-5B36E7C84B5A}" name="Tabela242" displayName="Tabela242" ref="B14:E290" totalsRowShown="0" headerRowDxfId="44" dataDxfId="42" headerRowBorderDxfId="43" tableBorderDxfId="41" totalsRowBorderDxfId="40" headerRowCellStyle="Título 4" dataCellStyle="Título 4">
  <autoFilter ref="B14:E290" xr:uid="{F1CD7234-0977-410C-96CC-A83A689B9BB2}"/>
  <tableColumns count="4">
    <tableColumn id="1" xr3:uid="{4704655F-7D7B-4D12-8434-45FA67AE972C}" name="ARTIGO" dataDxfId="39" totalsRowDxfId="38" dataCellStyle="Título 4" totalsRowCellStyle="Título 4"/>
    <tableColumn id="2" xr3:uid="{D55DBD30-6C0C-4361-BD50-9E61634A2DC5}" name="2024" dataDxfId="37" totalsRowDxfId="36" dataCellStyle="Título 4" totalsRowCellStyle="Título 4"/>
    <tableColumn id="3" xr3:uid="{FA71D34A-E12B-4966-A7FC-1EFAFEE3774E}" name="2025" dataDxfId="35" totalsRowDxfId="34" dataCellStyle="Título 4" totalsRowCellStyle="Título 4"/>
    <tableColumn id="5" xr3:uid="{4BD448CA-E813-4658-8B7C-111B8504E7AD}" name="2026" dataDxfId="33" dataCellStyle="Título 4"/>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6ADCEA77-05C2-43F9-B5C1-7A9FA191C0DA}" name="Tabela24" displayName="Tabela24" ref="A14:N290" totalsRowShown="0" headerRowDxfId="32" dataDxfId="30" headerRowBorderDxfId="31" tableBorderDxfId="29" totalsRowBorderDxfId="28" headerRowCellStyle="Título 4" dataCellStyle="Título 4">
  <autoFilter ref="A14:N290" xr:uid="{52F1B8BE-817F-4442-B3EC-1726A42A42DA}"/>
  <tableColumns count="14">
    <tableColumn id="1" xr3:uid="{E695AFC6-63C0-40B2-8256-538F5D31C976}" name="ARTIGO" dataDxfId="27" totalsRowDxfId="26" dataCellStyle="Título 4" totalsRowCellStyle="Título 4"/>
    <tableColumn id="2" xr3:uid="{994E7DB7-25D2-4939-AA09-A284EE4C56DB}" name="JAN" dataDxfId="25" totalsRowDxfId="24" dataCellStyle="Título 4" totalsRowCellStyle="Título 4"/>
    <tableColumn id="3" xr3:uid="{0D6035D9-6CFD-4304-A3F0-8C97532FDA93}" name="FEV" dataDxfId="23" totalsRowDxfId="22" dataCellStyle="Título 4" totalsRowCellStyle="Título 4"/>
    <tableColumn id="4" xr3:uid="{342D4382-6569-4DD5-9626-780C5F2F8F73}" name="MAR" dataDxfId="21" totalsRowDxfId="20" dataCellStyle="Título 4" totalsRowCellStyle="Título 4"/>
    <tableColumn id="5" xr3:uid="{5B2980AD-FBC0-417B-AE81-05F400A28A61}" name="ABR" dataDxfId="19" totalsRowDxfId="18" dataCellStyle="Título 4" totalsRowCellStyle="Título 4"/>
    <tableColumn id="6" xr3:uid="{937274E9-7602-4F20-BEEE-66BA1EB34E2A}" name="MAI" dataDxfId="17" totalsRowDxfId="16" dataCellStyle="Título 4" totalsRowCellStyle="Título 4"/>
    <tableColumn id="14" xr3:uid="{A6DB4E5E-7464-4C96-A91E-1E29CDF5AC2E}" name="JUN" dataDxfId="15" totalsRowDxfId="14" dataCellStyle="Título 4" totalsRowCellStyle="Título 4"/>
    <tableColumn id="13" xr3:uid="{6D403B66-2BE4-42C2-AF22-2F4B6370DF1B}" name="JUL" dataDxfId="13" totalsRowDxfId="12" dataCellStyle="Título 4" totalsRowCellStyle="Título 4"/>
    <tableColumn id="12" xr3:uid="{1630BA26-CDED-41D4-B597-B3EDCA4165A2}" name="AGO" dataDxfId="11" totalsRowDxfId="10" dataCellStyle="Título 4" totalsRowCellStyle="Título 4"/>
    <tableColumn id="11" xr3:uid="{1442CD5A-0C21-4B40-AD25-492BE7AA1A4E}" name="SET" dataDxfId="9" totalsRowDxfId="8" dataCellStyle="Título 4" totalsRowCellStyle="Título 4"/>
    <tableColumn id="10" xr3:uid="{F911F8A7-7810-43D3-99A0-CE2C411E2AD5}" name="OUT" dataDxfId="7" totalsRowDxfId="6" dataCellStyle="Título 4" totalsRowCellStyle="Título 4"/>
    <tableColumn id="9" xr3:uid="{B0BFF4BD-CEFC-4E7C-B1CF-AE969317E541}" name="NOV" dataDxfId="5" totalsRowDxfId="4" dataCellStyle="Título 4" totalsRowCellStyle="Título 4"/>
    <tableColumn id="8" xr3:uid="{C69F4842-FFC3-4E48-B208-8C55E67E573C}" name="DEZ" dataDxfId="3" totalsRowDxfId="2" dataCellStyle="Título 4" totalsRowCellStyle="Título 4"/>
    <tableColumn id="7" xr3:uid="{9A50771D-ACEA-443C-B0E8-4EF5DCF0F248}" name="Total" dataDxfId="1" totalsRowDxfId="0" dataCellStyle="Título 4" totalsRowCellStyle="Título 4"/>
  </tableColumns>
  <tableStyleInfo name="TableStyleMedium2" showFirstColumn="0" showLastColumn="0" showRowStripes="1" showColumnStripes="0"/>
</table>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8F016F-7194-4DAD-8707-F7544E9B1378}">
  <dimension ref="A6:C269"/>
  <sheetViews>
    <sheetView topLeftCell="A25" workbookViewId="0">
      <selection activeCell="B10" sqref="B10"/>
    </sheetView>
  </sheetViews>
  <sheetFormatPr defaultRowHeight="14.4" x14ac:dyDescent="0.3"/>
  <cols>
    <col min="2" max="2" width="57.33203125" customWidth="1"/>
    <col min="3" max="3" width="12.109375" style="3" customWidth="1"/>
  </cols>
  <sheetData>
    <row r="6" spans="1:3" x14ac:dyDescent="0.3">
      <c r="B6" s="24" t="s">
        <v>0</v>
      </c>
      <c r="C6" s="24"/>
    </row>
    <row r="7" spans="1:3" x14ac:dyDescent="0.3">
      <c r="B7" s="24" t="s">
        <v>1</v>
      </c>
      <c r="C7" s="24"/>
    </row>
    <row r="8" spans="1:3" x14ac:dyDescent="0.3">
      <c r="B8" s="24" t="s">
        <v>2</v>
      </c>
      <c r="C8" s="24"/>
    </row>
    <row r="9" spans="1:3" x14ac:dyDescent="0.3">
      <c r="B9" s="24" t="s">
        <v>464</v>
      </c>
      <c r="C9" s="24"/>
    </row>
    <row r="11" spans="1:3" ht="27.6" x14ac:dyDescent="0.3">
      <c r="A11" s="2" t="s">
        <v>6</v>
      </c>
      <c r="B11" s="4" t="s">
        <v>7</v>
      </c>
      <c r="C11" s="2" t="s">
        <v>5</v>
      </c>
    </row>
    <row r="12" spans="1:3" ht="27.6" x14ac:dyDescent="0.3">
      <c r="A12" s="1">
        <v>5002</v>
      </c>
      <c r="B12" s="2" t="s">
        <v>8</v>
      </c>
      <c r="C12" s="2" t="s">
        <v>9</v>
      </c>
    </row>
    <row r="13" spans="1:3" x14ac:dyDescent="0.3">
      <c r="A13" s="1">
        <v>5010</v>
      </c>
      <c r="B13" s="2" t="s">
        <v>10</v>
      </c>
      <c r="C13" s="2" t="s">
        <v>11</v>
      </c>
    </row>
    <row r="14" spans="1:3" x14ac:dyDescent="0.3">
      <c r="A14" s="1">
        <v>5029</v>
      </c>
      <c r="B14" s="2" t="s">
        <v>12</v>
      </c>
      <c r="C14" s="2" t="s">
        <v>13</v>
      </c>
    </row>
    <row r="15" spans="1:3" ht="27.6" x14ac:dyDescent="0.3">
      <c r="A15" s="1">
        <v>5037</v>
      </c>
      <c r="B15" s="2" t="s">
        <v>14</v>
      </c>
      <c r="C15" s="2" t="s">
        <v>15</v>
      </c>
    </row>
    <row r="16" spans="1:3" x14ac:dyDescent="0.3">
      <c r="A16" s="1">
        <v>5045</v>
      </c>
      <c r="B16" s="2" t="s">
        <v>16</v>
      </c>
      <c r="C16" s="2" t="s">
        <v>17</v>
      </c>
    </row>
    <row r="17" spans="1:3" ht="55.2" x14ac:dyDescent="0.3">
      <c r="A17" s="1">
        <v>5053</v>
      </c>
      <c r="B17" s="2" t="s">
        <v>18</v>
      </c>
      <c r="C17" s="2" t="s">
        <v>19</v>
      </c>
    </row>
    <row r="18" spans="1:3" x14ac:dyDescent="0.3">
      <c r="A18" s="1">
        <v>5061</v>
      </c>
      <c r="B18" s="2" t="s">
        <v>20</v>
      </c>
      <c r="C18" s="2" t="s">
        <v>21</v>
      </c>
    </row>
    <row r="19" spans="1:3" ht="27.6" x14ac:dyDescent="0.3">
      <c r="A19" s="1">
        <v>5070</v>
      </c>
      <c r="B19" s="2" t="s">
        <v>22</v>
      </c>
      <c r="C19" s="2" t="s">
        <v>23</v>
      </c>
    </row>
    <row r="20" spans="1:3" ht="41.4" x14ac:dyDescent="0.3">
      <c r="A20" s="1">
        <v>5088</v>
      </c>
      <c r="B20" s="2" t="s">
        <v>24</v>
      </c>
      <c r="C20" s="2" t="s">
        <v>25</v>
      </c>
    </row>
    <row r="21" spans="1:3" ht="27.6" x14ac:dyDescent="0.3">
      <c r="A21" s="1">
        <v>5096</v>
      </c>
      <c r="B21" s="2" t="s">
        <v>26</v>
      </c>
      <c r="C21" s="2" t="s">
        <v>27</v>
      </c>
    </row>
    <row r="22" spans="1:3" ht="69" x14ac:dyDescent="0.3">
      <c r="A22" s="1">
        <v>5100</v>
      </c>
      <c r="B22" s="2" t="s">
        <v>28</v>
      </c>
      <c r="C22" s="2" t="s">
        <v>29</v>
      </c>
    </row>
    <row r="23" spans="1:3" x14ac:dyDescent="0.3">
      <c r="A23" s="1">
        <v>5118</v>
      </c>
      <c r="B23" s="2" t="s">
        <v>30</v>
      </c>
      <c r="C23" s="2" t="s">
        <v>31</v>
      </c>
    </row>
    <row r="24" spans="1:3" ht="41.4" x14ac:dyDescent="0.3">
      <c r="A24" s="1">
        <v>5126</v>
      </c>
      <c r="B24" s="2" t="s">
        <v>32</v>
      </c>
      <c r="C24" s="2" t="s">
        <v>33</v>
      </c>
    </row>
    <row r="25" spans="1:3" ht="41.4" x14ac:dyDescent="0.3">
      <c r="A25" s="1">
        <v>5134</v>
      </c>
      <c r="B25" s="2" t="s">
        <v>34</v>
      </c>
      <c r="C25" s="2" t="s">
        <v>35</v>
      </c>
    </row>
    <row r="26" spans="1:3" ht="27.6" x14ac:dyDescent="0.3">
      <c r="A26" s="1">
        <v>5142</v>
      </c>
      <c r="B26" s="2" t="s">
        <v>36</v>
      </c>
      <c r="C26" s="2" t="s">
        <v>37</v>
      </c>
    </row>
    <row r="27" spans="1:3" ht="69" x14ac:dyDescent="0.3">
      <c r="A27" s="1">
        <v>5150</v>
      </c>
      <c r="B27" s="2" t="s">
        <v>38</v>
      </c>
      <c r="C27" s="2" t="s">
        <v>39</v>
      </c>
    </row>
    <row r="28" spans="1:3" ht="27.6" x14ac:dyDescent="0.3">
      <c r="A28" s="1">
        <v>5169</v>
      </c>
      <c r="B28" s="2" t="s">
        <v>40</v>
      </c>
      <c r="C28" s="2">
        <v>165</v>
      </c>
    </row>
    <row r="29" spans="1:3" ht="27.6" x14ac:dyDescent="0.3">
      <c r="A29" s="1">
        <v>5177</v>
      </c>
      <c r="B29" s="2" t="s">
        <v>41</v>
      </c>
      <c r="C29" s="2">
        <v>166</v>
      </c>
    </row>
    <row r="30" spans="1:3" ht="27.6" x14ac:dyDescent="0.3">
      <c r="A30" s="1">
        <v>5185</v>
      </c>
      <c r="B30" s="2" t="s">
        <v>42</v>
      </c>
      <c r="C30" s="2">
        <v>167</v>
      </c>
    </row>
    <row r="31" spans="1:3" ht="27.6" x14ac:dyDescent="0.3">
      <c r="A31" s="1">
        <v>5193</v>
      </c>
      <c r="B31" s="2" t="s">
        <v>43</v>
      </c>
      <c r="C31" s="2">
        <v>168</v>
      </c>
    </row>
    <row r="32" spans="1:3" x14ac:dyDescent="0.3">
      <c r="A32" s="1">
        <v>5207</v>
      </c>
      <c r="B32" s="2" t="s">
        <v>44</v>
      </c>
      <c r="C32" s="2">
        <v>169</v>
      </c>
    </row>
    <row r="33" spans="1:3" ht="27.6" x14ac:dyDescent="0.3">
      <c r="A33" s="1">
        <v>5215</v>
      </c>
      <c r="B33" s="2" t="s">
        <v>45</v>
      </c>
      <c r="C33" s="2">
        <v>170</v>
      </c>
    </row>
    <row r="34" spans="1:3" ht="27.6" x14ac:dyDescent="0.3">
      <c r="A34" s="1">
        <v>5223</v>
      </c>
      <c r="B34" s="2" t="s">
        <v>46</v>
      </c>
      <c r="C34" s="2">
        <v>171</v>
      </c>
    </row>
    <row r="35" spans="1:3" ht="27.6" x14ac:dyDescent="0.3">
      <c r="A35" s="1">
        <v>5231</v>
      </c>
      <c r="B35" s="2" t="s">
        <v>47</v>
      </c>
      <c r="C35" s="2">
        <v>172</v>
      </c>
    </row>
    <row r="36" spans="1:3" x14ac:dyDescent="0.3">
      <c r="A36" s="1">
        <v>5240</v>
      </c>
      <c r="B36" s="2" t="s">
        <v>48</v>
      </c>
      <c r="C36" s="2">
        <v>173</v>
      </c>
    </row>
    <row r="37" spans="1:3" ht="41.4" x14ac:dyDescent="0.3">
      <c r="A37" s="1">
        <v>5258</v>
      </c>
      <c r="B37" s="2" t="s">
        <v>49</v>
      </c>
      <c r="C37" s="2">
        <v>174</v>
      </c>
    </row>
    <row r="38" spans="1:3" ht="55.2" x14ac:dyDescent="0.3">
      <c r="A38" s="1">
        <v>5266</v>
      </c>
      <c r="B38" s="2" t="s">
        <v>50</v>
      </c>
      <c r="C38" s="2">
        <v>174</v>
      </c>
    </row>
    <row r="39" spans="1:3" ht="41.4" x14ac:dyDescent="0.3">
      <c r="A39" s="1">
        <v>5274</v>
      </c>
      <c r="B39" s="2" t="s">
        <v>51</v>
      </c>
      <c r="C39" s="2">
        <v>175</v>
      </c>
    </row>
    <row r="40" spans="1:3" ht="27.6" x14ac:dyDescent="0.3">
      <c r="A40" s="1">
        <v>5282</v>
      </c>
      <c r="B40" s="2" t="s">
        <v>52</v>
      </c>
      <c r="C40" s="2" t="s">
        <v>53</v>
      </c>
    </row>
    <row r="41" spans="1:3" ht="27.6" x14ac:dyDescent="0.3">
      <c r="A41" s="1">
        <v>5290</v>
      </c>
      <c r="B41" s="2" t="s">
        <v>54</v>
      </c>
      <c r="C41" s="2" t="s">
        <v>55</v>
      </c>
    </row>
    <row r="42" spans="1:3" ht="27.6" x14ac:dyDescent="0.3">
      <c r="A42" s="1">
        <v>5304</v>
      </c>
      <c r="B42" s="2" t="s">
        <v>56</v>
      </c>
      <c r="C42" s="2" t="s">
        <v>57</v>
      </c>
    </row>
    <row r="43" spans="1:3" ht="27.6" x14ac:dyDescent="0.3">
      <c r="A43" s="1">
        <v>5312</v>
      </c>
      <c r="B43" s="2" t="s">
        <v>58</v>
      </c>
      <c r="C43" s="2" t="s">
        <v>59</v>
      </c>
    </row>
    <row r="44" spans="1:3" ht="27.6" x14ac:dyDescent="0.3">
      <c r="A44" s="1">
        <v>5320</v>
      </c>
      <c r="B44" s="2" t="s">
        <v>60</v>
      </c>
      <c r="C44" s="2" t="s">
        <v>61</v>
      </c>
    </row>
    <row r="45" spans="1:3" ht="27.6" x14ac:dyDescent="0.3">
      <c r="A45" s="1">
        <v>5339</v>
      </c>
      <c r="B45" s="2" t="s">
        <v>62</v>
      </c>
      <c r="C45" s="2">
        <v>177</v>
      </c>
    </row>
    <row r="46" spans="1:3" ht="27.6" x14ac:dyDescent="0.3">
      <c r="A46" s="1">
        <v>5347</v>
      </c>
      <c r="B46" s="2" t="s">
        <v>63</v>
      </c>
      <c r="C46" s="2">
        <v>178</v>
      </c>
    </row>
    <row r="47" spans="1:3" ht="27.6" x14ac:dyDescent="0.3">
      <c r="A47" s="1">
        <v>5355</v>
      </c>
      <c r="B47" s="2" t="s">
        <v>64</v>
      </c>
      <c r="C47" s="2" t="s">
        <v>65</v>
      </c>
    </row>
    <row r="48" spans="1:3" ht="27.6" x14ac:dyDescent="0.3">
      <c r="A48" s="1">
        <v>5363</v>
      </c>
      <c r="B48" s="2" t="s">
        <v>66</v>
      </c>
      <c r="C48" s="2" t="s">
        <v>67</v>
      </c>
    </row>
    <row r="49" spans="1:3" x14ac:dyDescent="0.3">
      <c r="A49" s="1">
        <v>5371</v>
      </c>
      <c r="B49" s="2" t="s">
        <v>68</v>
      </c>
      <c r="C49" s="2">
        <v>180</v>
      </c>
    </row>
    <row r="50" spans="1:3" ht="27.6" x14ac:dyDescent="0.3">
      <c r="A50" s="1">
        <v>5380</v>
      </c>
      <c r="B50" s="2" t="s">
        <v>69</v>
      </c>
      <c r="C50" s="2" t="s">
        <v>70</v>
      </c>
    </row>
    <row r="51" spans="1:3" x14ac:dyDescent="0.3">
      <c r="A51" s="1">
        <v>5398</v>
      </c>
      <c r="B51" s="2" t="s">
        <v>71</v>
      </c>
      <c r="C51" s="2" t="s">
        <v>72</v>
      </c>
    </row>
    <row r="52" spans="1:3" x14ac:dyDescent="0.3">
      <c r="A52" s="1">
        <v>5401</v>
      </c>
      <c r="B52" s="2" t="s">
        <v>73</v>
      </c>
      <c r="C52" s="2" t="s">
        <v>74</v>
      </c>
    </row>
    <row r="53" spans="1:3" x14ac:dyDescent="0.3">
      <c r="A53" s="1">
        <v>5410</v>
      </c>
      <c r="B53" s="2" t="s">
        <v>75</v>
      </c>
      <c r="C53" s="2" t="s">
        <v>76</v>
      </c>
    </row>
    <row r="54" spans="1:3" ht="55.2" x14ac:dyDescent="0.3">
      <c r="A54" s="1">
        <v>5428</v>
      </c>
      <c r="B54" s="2" t="s">
        <v>77</v>
      </c>
      <c r="C54" s="2" t="s">
        <v>78</v>
      </c>
    </row>
    <row r="55" spans="1:3" ht="27.6" x14ac:dyDescent="0.3">
      <c r="A55" s="1">
        <v>5436</v>
      </c>
      <c r="B55" s="2" t="s">
        <v>79</v>
      </c>
      <c r="C55" s="2" t="s">
        <v>80</v>
      </c>
    </row>
    <row r="56" spans="1:3" x14ac:dyDescent="0.3">
      <c r="A56" s="1">
        <v>5444</v>
      </c>
      <c r="B56" s="2" t="s">
        <v>81</v>
      </c>
      <c r="C56" s="2" t="s">
        <v>82</v>
      </c>
    </row>
    <row r="57" spans="1:3" ht="69" x14ac:dyDescent="0.3">
      <c r="A57" s="1">
        <v>5452</v>
      </c>
      <c r="B57" s="2" t="s">
        <v>83</v>
      </c>
      <c r="C57" s="2" t="s">
        <v>84</v>
      </c>
    </row>
    <row r="58" spans="1:3" ht="27.6" x14ac:dyDescent="0.3">
      <c r="A58" s="1">
        <v>5460</v>
      </c>
      <c r="B58" s="2" t="s">
        <v>85</v>
      </c>
      <c r="C58" s="2" t="s">
        <v>86</v>
      </c>
    </row>
    <row r="59" spans="1:3" x14ac:dyDescent="0.3">
      <c r="A59" s="1">
        <v>5479</v>
      </c>
      <c r="B59" s="2" t="s">
        <v>87</v>
      </c>
      <c r="C59" s="2" t="s">
        <v>88</v>
      </c>
    </row>
    <row r="60" spans="1:3" x14ac:dyDescent="0.3">
      <c r="A60" s="1">
        <v>5487</v>
      </c>
      <c r="B60" s="2" t="s">
        <v>89</v>
      </c>
      <c r="C60" s="2" t="s">
        <v>90</v>
      </c>
    </row>
    <row r="61" spans="1:3" x14ac:dyDescent="0.3">
      <c r="A61" s="1">
        <v>5495</v>
      </c>
      <c r="B61" s="2" t="s">
        <v>91</v>
      </c>
      <c r="C61" s="2" t="s">
        <v>92</v>
      </c>
    </row>
    <row r="62" spans="1:3" ht="27.6" x14ac:dyDescent="0.3">
      <c r="A62" s="1">
        <v>5509</v>
      </c>
      <c r="B62" s="2" t="s">
        <v>93</v>
      </c>
      <c r="C62" s="2" t="s">
        <v>94</v>
      </c>
    </row>
    <row r="63" spans="1:3" x14ac:dyDescent="0.3">
      <c r="A63" s="1">
        <v>5517</v>
      </c>
      <c r="B63" s="2" t="s">
        <v>95</v>
      </c>
      <c r="C63" s="2" t="s">
        <v>96</v>
      </c>
    </row>
    <row r="64" spans="1:3" x14ac:dyDescent="0.3">
      <c r="A64" s="1">
        <v>5525</v>
      </c>
      <c r="B64" s="2" t="s">
        <v>97</v>
      </c>
      <c r="C64" s="2" t="s">
        <v>98</v>
      </c>
    </row>
    <row r="65" spans="1:3" ht="27.6" x14ac:dyDescent="0.3">
      <c r="A65" s="1">
        <v>5533</v>
      </c>
      <c r="B65" s="2" t="s">
        <v>99</v>
      </c>
      <c r="C65" s="2" t="s">
        <v>100</v>
      </c>
    </row>
    <row r="66" spans="1:3" ht="55.2" x14ac:dyDescent="0.3">
      <c r="A66" s="1">
        <v>5541</v>
      </c>
      <c r="B66" s="2" t="s">
        <v>101</v>
      </c>
      <c r="C66" s="2" t="s">
        <v>102</v>
      </c>
    </row>
    <row r="67" spans="1:3" x14ac:dyDescent="0.3">
      <c r="A67" s="1">
        <v>5550</v>
      </c>
      <c r="B67" s="2" t="s">
        <v>103</v>
      </c>
      <c r="C67" s="2" t="s">
        <v>104</v>
      </c>
    </row>
    <row r="68" spans="1:3" ht="27.6" x14ac:dyDescent="0.3">
      <c r="A68" s="1">
        <v>5568</v>
      </c>
      <c r="B68" s="2" t="s">
        <v>105</v>
      </c>
      <c r="C68" s="2" t="s">
        <v>106</v>
      </c>
    </row>
    <row r="69" spans="1:3" ht="27.6" x14ac:dyDescent="0.3">
      <c r="A69" s="1">
        <v>5576</v>
      </c>
      <c r="B69" s="2" t="s">
        <v>107</v>
      </c>
      <c r="C69" s="2" t="s">
        <v>108</v>
      </c>
    </row>
    <row r="70" spans="1:3" x14ac:dyDescent="0.3">
      <c r="A70" s="1">
        <v>5584</v>
      </c>
      <c r="B70" s="2" t="s">
        <v>109</v>
      </c>
      <c r="C70" s="2" t="s">
        <v>110</v>
      </c>
    </row>
    <row r="71" spans="1:3" x14ac:dyDescent="0.3">
      <c r="A71" s="1">
        <v>5592</v>
      </c>
      <c r="B71" s="2" t="s">
        <v>111</v>
      </c>
      <c r="C71" s="2" t="s">
        <v>112</v>
      </c>
    </row>
    <row r="72" spans="1:3" x14ac:dyDescent="0.3">
      <c r="A72" s="1">
        <v>5606</v>
      </c>
      <c r="B72" s="2" t="s">
        <v>113</v>
      </c>
      <c r="C72" s="2" t="s">
        <v>114</v>
      </c>
    </row>
    <row r="73" spans="1:3" ht="41.4" x14ac:dyDescent="0.3">
      <c r="A73" s="1">
        <v>5614</v>
      </c>
      <c r="B73" s="2" t="s">
        <v>115</v>
      </c>
      <c r="C73" s="2" t="s">
        <v>116</v>
      </c>
    </row>
    <row r="74" spans="1:3" ht="41.4" x14ac:dyDescent="0.3">
      <c r="A74" s="1">
        <v>5622</v>
      </c>
      <c r="B74" s="2" t="s">
        <v>117</v>
      </c>
      <c r="C74" s="2" t="s">
        <v>118</v>
      </c>
    </row>
    <row r="75" spans="1:3" x14ac:dyDescent="0.3">
      <c r="A75" s="1">
        <v>5630</v>
      </c>
      <c r="B75" s="2" t="s">
        <v>119</v>
      </c>
      <c r="C75" s="2" t="s">
        <v>120</v>
      </c>
    </row>
    <row r="76" spans="1:3" x14ac:dyDescent="0.3">
      <c r="A76" s="1">
        <v>5649</v>
      </c>
      <c r="B76" s="2" t="s">
        <v>121</v>
      </c>
      <c r="C76" s="2" t="s">
        <v>122</v>
      </c>
    </row>
    <row r="77" spans="1:3" x14ac:dyDescent="0.3">
      <c r="A77" s="1">
        <v>5657</v>
      </c>
      <c r="B77" s="2" t="s">
        <v>123</v>
      </c>
      <c r="C77" s="2" t="s">
        <v>124</v>
      </c>
    </row>
    <row r="78" spans="1:3" x14ac:dyDescent="0.3">
      <c r="A78" s="1">
        <v>5665</v>
      </c>
      <c r="B78" s="2" t="s">
        <v>125</v>
      </c>
      <c r="C78" s="2" t="s">
        <v>126</v>
      </c>
    </row>
    <row r="79" spans="1:3" ht="27.6" x14ac:dyDescent="0.3">
      <c r="A79" s="1">
        <v>5673</v>
      </c>
      <c r="B79" s="2" t="s">
        <v>127</v>
      </c>
      <c r="C79" s="2">
        <v>183</v>
      </c>
    </row>
    <row r="80" spans="1:3" ht="27.6" x14ac:dyDescent="0.3">
      <c r="A80" s="1">
        <v>5681</v>
      </c>
      <c r="B80" s="2" t="s">
        <v>128</v>
      </c>
      <c r="C80" s="2" t="s">
        <v>129</v>
      </c>
    </row>
    <row r="81" spans="1:3" ht="27.6" x14ac:dyDescent="0.3">
      <c r="A81" s="1">
        <v>5690</v>
      </c>
      <c r="B81" s="2" t="s">
        <v>130</v>
      </c>
      <c r="C81" s="2" t="s">
        <v>131</v>
      </c>
    </row>
    <row r="82" spans="1:3" ht="27.6" x14ac:dyDescent="0.3">
      <c r="A82" s="1">
        <v>5703</v>
      </c>
      <c r="B82" s="2" t="s">
        <v>132</v>
      </c>
      <c r="C82" s="2" t="s">
        <v>133</v>
      </c>
    </row>
    <row r="83" spans="1:3" ht="27.6" x14ac:dyDescent="0.3">
      <c r="A83" s="1">
        <v>5711</v>
      </c>
      <c r="B83" s="2" t="s">
        <v>134</v>
      </c>
      <c r="C83" s="2" t="s">
        <v>135</v>
      </c>
    </row>
    <row r="84" spans="1:3" ht="27.6" x14ac:dyDescent="0.3">
      <c r="A84" s="1">
        <v>5720</v>
      </c>
      <c r="B84" s="2" t="s">
        <v>136</v>
      </c>
      <c r="C84" s="2" t="s">
        <v>137</v>
      </c>
    </row>
    <row r="85" spans="1:3" ht="27.6" x14ac:dyDescent="0.3">
      <c r="A85" s="1">
        <v>5738</v>
      </c>
      <c r="B85" s="2" t="s">
        <v>138</v>
      </c>
      <c r="C85" s="2" t="s">
        <v>139</v>
      </c>
    </row>
    <row r="86" spans="1:3" ht="27.6" x14ac:dyDescent="0.3">
      <c r="A86" s="1">
        <v>5746</v>
      </c>
      <c r="B86" s="2" t="s">
        <v>140</v>
      </c>
      <c r="C86" s="2" t="s">
        <v>141</v>
      </c>
    </row>
    <row r="87" spans="1:3" ht="27.6" x14ac:dyDescent="0.3">
      <c r="A87" s="1">
        <v>5762</v>
      </c>
      <c r="B87" s="2" t="s">
        <v>142</v>
      </c>
      <c r="C87" s="2">
        <v>188</v>
      </c>
    </row>
    <row r="88" spans="1:3" ht="82.8" x14ac:dyDescent="0.3">
      <c r="A88" s="1">
        <v>5770</v>
      </c>
      <c r="B88" s="2" t="s">
        <v>143</v>
      </c>
      <c r="C88" s="2">
        <v>189</v>
      </c>
    </row>
    <row r="89" spans="1:3" ht="27.6" x14ac:dyDescent="0.3">
      <c r="A89" s="1">
        <v>5789</v>
      </c>
      <c r="B89" s="2" t="s">
        <v>144</v>
      </c>
      <c r="C89" s="2">
        <v>190</v>
      </c>
    </row>
    <row r="90" spans="1:3" ht="27.6" x14ac:dyDescent="0.3">
      <c r="A90" s="1">
        <v>5797</v>
      </c>
      <c r="B90" s="2" t="s">
        <v>145</v>
      </c>
      <c r="C90" s="2">
        <v>191</v>
      </c>
    </row>
    <row r="91" spans="1:3" ht="27.6" x14ac:dyDescent="0.3">
      <c r="A91" s="1">
        <v>5800</v>
      </c>
      <c r="B91" s="2" t="s">
        <v>146</v>
      </c>
      <c r="C91" s="2">
        <v>192</v>
      </c>
    </row>
    <row r="92" spans="1:3" ht="96.6" x14ac:dyDescent="0.3">
      <c r="A92" s="1">
        <v>5819</v>
      </c>
      <c r="B92" s="2" t="s">
        <v>147</v>
      </c>
      <c r="C92" s="2">
        <v>193</v>
      </c>
    </row>
    <row r="93" spans="1:3" ht="27.6" x14ac:dyDescent="0.3">
      <c r="A93" s="1">
        <v>5827</v>
      </c>
      <c r="B93" s="2" t="s">
        <v>148</v>
      </c>
      <c r="C93" s="2">
        <v>194</v>
      </c>
    </row>
    <row r="94" spans="1:3" ht="27.6" x14ac:dyDescent="0.3">
      <c r="A94" s="1">
        <v>5835</v>
      </c>
      <c r="B94" s="2" t="s">
        <v>149</v>
      </c>
      <c r="C94" s="2">
        <v>195</v>
      </c>
    </row>
    <row r="95" spans="1:3" ht="69" x14ac:dyDescent="0.3">
      <c r="A95" s="1">
        <v>5843</v>
      </c>
      <c r="B95" s="2" t="s">
        <v>150</v>
      </c>
      <c r="C95" s="2">
        <v>196</v>
      </c>
    </row>
    <row r="96" spans="1:3" ht="41.4" x14ac:dyDescent="0.3">
      <c r="A96" s="1">
        <v>5851</v>
      </c>
      <c r="B96" s="2" t="s">
        <v>151</v>
      </c>
      <c r="C96" s="2">
        <v>197</v>
      </c>
    </row>
    <row r="97" spans="1:3" x14ac:dyDescent="0.3">
      <c r="A97" s="1">
        <v>5860</v>
      </c>
      <c r="B97" s="2" t="s">
        <v>152</v>
      </c>
      <c r="C97" s="2">
        <v>198</v>
      </c>
    </row>
    <row r="98" spans="1:3" ht="27.6" x14ac:dyDescent="0.3">
      <c r="A98" s="1">
        <v>5878</v>
      </c>
      <c r="B98" s="2" t="s">
        <v>153</v>
      </c>
      <c r="C98" s="2">
        <v>199</v>
      </c>
    </row>
    <row r="99" spans="1:3" ht="27.6" x14ac:dyDescent="0.3">
      <c r="A99" s="1">
        <v>5886</v>
      </c>
      <c r="B99" s="2" t="s">
        <v>154</v>
      </c>
      <c r="C99" s="2">
        <v>200</v>
      </c>
    </row>
    <row r="100" spans="1:3" ht="27.6" x14ac:dyDescent="0.3">
      <c r="A100" s="1">
        <v>5894</v>
      </c>
      <c r="B100" s="2" t="s">
        <v>155</v>
      </c>
      <c r="C100" s="2">
        <v>201</v>
      </c>
    </row>
    <row r="101" spans="1:3" x14ac:dyDescent="0.3">
      <c r="A101" s="1">
        <v>5908</v>
      </c>
      <c r="B101" s="2" t="s">
        <v>156</v>
      </c>
      <c r="C101" s="2" t="s">
        <v>157</v>
      </c>
    </row>
    <row r="102" spans="1:3" x14ac:dyDescent="0.3">
      <c r="A102" s="1">
        <v>5916</v>
      </c>
      <c r="B102" s="2" t="s">
        <v>158</v>
      </c>
      <c r="C102" s="2" t="s">
        <v>159</v>
      </c>
    </row>
    <row r="103" spans="1:3" ht="41.4" x14ac:dyDescent="0.3">
      <c r="A103" s="1">
        <v>5924</v>
      </c>
      <c r="B103" s="2" t="s">
        <v>160</v>
      </c>
      <c r="C103" s="2" t="s">
        <v>161</v>
      </c>
    </row>
    <row r="104" spans="1:3" x14ac:dyDescent="0.3">
      <c r="A104" s="1">
        <v>5932</v>
      </c>
      <c r="B104" s="2" t="s">
        <v>162</v>
      </c>
      <c r="C104" s="2" t="s">
        <v>163</v>
      </c>
    </row>
    <row r="105" spans="1:3" ht="27.6" x14ac:dyDescent="0.3">
      <c r="A105" s="1">
        <v>5940</v>
      </c>
      <c r="B105" s="2" t="s">
        <v>164</v>
      </c>
      <c r="C105" s="2" t="s">
        <v>165</v>
      </c>
    </row>
    <row r="106" spans="1:3" ht="69" x14ac:dyDescent="0.3">
      <c r="A106" s="1">
        <v>5959</v>
      </c>
      <c r="B106" s="2" t="s">
        <v>166</v>
      </c>
      <c r="C106" s="2" t="s">
        <v>167</v>
      </c>
    </row>
    <row r="107" spans="1:3" ht="27.6" x14ac:dyDescent="0.3">
      <c r="A107" s="1">
        <v>5967</v>
      </c>
      <c r="B107" s="2" t="s">
        <v>168</v>
      </c>
      <c r="C107" s="2" t="s">
        <v>169</v>
      </c>
    </row>
    <row r="108" spans="1:3" ht="27.6" x14ac:dyDescent="0.3">
      <c r="A108" s="1">
        <v>5975</v>
      </c>
      <c r="B108" s="2" t="s">
        <v>170</v>
      </c>
      <c r="C108" s="2">
        <v>204</v>
      </c>
    </row>
    <row r="109" spans="1:3" ht="27.6" x14ac:dyDescent="0.3">
      <c r="A109" s="1">
        <v>5983</v>
      </c>
      <c r="B109" s="2" t="s">
        <v>171</v>
      </c>
      <c r="C109" s="2">
        <v>205</v>
      </c>
    </row>
    <row r="110" spans="1:3" x14ac:dyDescent="0.3">
      <c r="A110" s="1">
        <v>5991</v>
      </c>
      <c r="B110" s="2" t="s">
        <v>172</v>
      </c>
      <c r="C110" s="2" t="s">
        <v>173</v>
      </c>
    </row>
    <row r="111" spans="1:3" ht="55.2" x14ac:dyDescent="0.3">
      <c r="A111" s="1">
        <v>6009</v>
      </c>
      <c r="B111" s="2" t="s">
        <v>174</v>
      </c>
      <c r="C111" s="2" t="s">
        <v>175</v>
      </c>
    </row>
    <row r="112" spans="1:3" ht="96.6" x14ac:dyDescent="0.3">
      <c r="A112" s="1">
        <v>6017</v>
      </c>
      <c r="B112" s="2" t="s">
        <v>176</v>
      </c>
      <c r="C112" s="2" t="s">
        <v>177</v>
      </c>
    </row>
    <row r="113" spans="1:3" ht="27.6" x14ac:dyDescent="0.3">
      <c r="A113" s="1">
        <v>6025</v>
      </c>
      <c r="B113" s="2" t="s">
        <v>178</v>
      </c>
      <c r="C113" s="2" t="s">
        <v>179</v>
      </c>
    </row>
    <row r="114" spans="1:3" ht="27.6" x14ac:dyDescent="0.3">
      <c r="A114" s="1">
        <v>6033</v>
      </c>
      <c r="B114" s="2" t="s">
        <v>180</v>
      </c>
      <c r="C114" s="2" t="s">
        <v>181</v>
      </c>
    </row>
    <row r="115" spans="1:3" ht="41.4" x14ac:dyDescent="0.3">
      <c r="A115" s="1">
        <v>6041</v>
      </c>
      <c r="B115" s="2" t="s">
        <v>182</v>
      </c>
      <c r="C115" s="2">
        <v>207</v>
      </c>
    </row>
    <row r="116" spans="1:3" ht="41.4" x14ac:dyDescent="0.3">
      <c r="A116" s="1">
        <v>6050</v>
      </c>
      <c r="B116" s="2" t="s">
        <v>183</v>
      </c>
      <c r="C116" s="2">
        <v>208</v>
      </c>
    </row>
    <row r="117" spans="1:3" ht="41.4" x14ac:dyDescent="0.3">
      <c r="A117" s="1">
        <v>6068</v>
      </c>
      <c r="B117" s="2" t="s">
        <v>184</v>
      </c>
      <c r="C117" s="2">
        <v>209</v>
      </c>
    </row>
    <row r="118" spans="1:3" x14ac:dyDescent="0.3">
      <c r="A118" s="1">
        <v>6076</v>
      </c>
      <c r="B118" s="2" t="s">
        <v>185</v>
      </c>
      <c r="C118" s="2">
        <v>210</v>
      </c>
    </row>
    <row r="119" spans="1:3" ht="69" x14ac:dyDescent="0.3">
      <c r="A119" s="1">
        <v>6084</v>
      </c>
      <c r="B119" s="2" t="s">
        <v>186</v>
      </c>
      <c r="C119" s="2">
        <v>211</v>
      </c>
    </row>
    <row r="120" spans="1:3" x14ac:dyDescent="0.3">
      <c r="A120" s="1">
        <v>6092</v>
      </c>
      <c r="B120" s="2" t="s">
        <v>187</v>
      </c>
      <c r="C120" s="2">
        <v>212</v>
      </c>
    </row>
    <row r="121" spans="1:3" ht="27.6" x14ac:dyDescent="0.3">
      <c r="A121" s="1">
        <v>6106</v>
      </c>
      <c r="B121" s="2" t="s">
        <v>188</v>
      </c>
      <c r="C121" s="2" t="s">
        <v>189</v>
      </c>
    </row>
    <row r="122" spans="1:3" ht="27.6" x14ac:dyDescent="0.3">
      <c r="A122" s="1">
        <v>6114</v>
      </c>
      <c r="B122" s="2" t="s">
        <v>190</v>
      </c>
      <c r="C122" s="2" t="s">
        <v>191</v>
      </c>
    </row>
    <row r="123" spans="1:3" ht="27.6" x14ac:dyDescent="0.3">
      <c r="A123" s="1">
        <v>6122</v>
      </c>
      <c r="B123" s="2" t="s">
        <v>192</v>
      </c>
      <c r="C123" s="2" t="s">
        <v>193</v>
      </c>
    </row>
    <row r="124" spans="1:3" ht="27.6" x14ac:dyDescent="0.3">
      <c r="A124" s="1">
        <v>6130</v>
      </c>
      <c r="B124" s="2" t="s">
        <v>194</v>
      </c>
      <c r="C124" s="2" t="s">
        <v>195</v>
      </c>
    </row>
    <row r="125" spans="1:3" ht="27.6" x14ac:dyDescent="0.3">
      <c r="A125" s="1">
        <v>6149</v>
      </c>
      <c r="B125" s="2" t="s">
        <v>196</v>
      </c>
      <c r="C125" s="2" t="s">
        <v>197</v>
      </c>
    </row>
    <row r="126" spans="1:3" ht="27.6" x14ac:dyDescent="0.3">
      <c r="A126" s="1">
        <v>6157</v>
      </c>
      <c r="B126" s="2" t="s">
        <v>198</v>
      </c>
      <c r="C126" s="2" t="s">
        <v>199</v>
      </c>
    </row>
    <row r="127" spans="1:3" ht="27.6" x14ac:dyDescent="0.3">
      <c r="A127" s="1">
        <v>6165</v>
      </c>
      <c r="B127" s="2" t="s">
        <v>200</v>
      </c>
      <c r="C127" s="2" t="s">
        <v>201</v>
      </c>
    </row>
    <row r="128" spans="1:3" ht="55.2" x14ac:dyDescent="0.3">
      <c r="A128" s="1">
        <v>6173</v>
      </c>
      <c r="B128" s="2" t="s">
        <v>202</v>
      </c>
      <c r="C128" s="2" t="s">
        <v>203</v>
      </c>
    </row>
    <row r="129" spans="1:3" ht="27.6" x14ac:dyDescent="0.3">
      <c r="A129" s="1">
        <v>6181</v>
      </c>
      <c r="B129" s="2" t="s">
        <v>204</v>
      </c>
      <c r="C129" s="2" t="s">
        <v>205</v>
      </c>
    </row>
    <row r="130" spans="1:3" ht="27.6" x14ac:dyDescent="0.3">
      <c r="A130" s="1">
        <v>6190</v>
      </c>
      <c r="B130" s="2" t="s">
        <v>206</v>
      </c>
      <c r="C130" s="2">
        <v>216</v>
      </c>
    </row>
    <row r="131" spans="1:3" ht="27.6" x14ac:dyDescent="0.3">
      <c r="A131" s="1">
        <v>6203</v>
      </c>
      <c r="B131" s="2" t="s">
        <v>207</v>
      </c>
      <c r="C131" s="2">
        <v>217</v>
      </c>
    </row>
    <row r="132" spans="1:3" ht="27.6" x14ac:dyDescent="0.3">
      <c r="A132" s="1">
        <v>6254</v>
      </c>
      <c r="B132" s="2" t="s">
        <v>208</v>
      </c>
      <c r="C132" s="2">
        <v>219</v>
      </c>
    </row>
    <row r="133" spans="1:3" ht="27.6" x14ac:dyDescent="0.3">
      <c r="A133" s="1">
        <v>6262</v>
      </c>
      <c r="B133" s="2" t="s">
        <v>209</v>
      </c>
      <c r="C133" s="2" t="s">
        <v>210</v>
      </c>
    </row>
    <row r="134" spans="1:3" ht="27.6" x14ac:dyDescent="0.3">
      <c r="A134" s="1">
        <v>6270</v>
      </c>
      <c r="B134" s="2" t="s">
        <v>211</v>
      </c>
      <c r="C134" s="2" t="s">
        <v>212</v>
      </c>
    </row>
    <row r="135" spans="1:3" ht="41.4" x14ac:dyDescent="0.3">
      <c r="A135" s="1">
        <v>6289</v>
      </c>
      <c r="B135" s="2" t="s">
        <v>213</v>
      </c>
      <c r="C135" s="2" t="s">
        <v>214</v>
      </c>
    </row>
    <row r="136" spans="1:3" ht="27.6" x14ac:dyDescent="0.3">
      <c r="A136" s="1">
        <v>6297</v>
      </c>
      <c r="B136" s="2" t="s">
        <v>215</v>
      </c>
      <c r="C136" s="2" t="s">
        <v>216</v>
      </c>
    </row>
    <row r="137" spans="1:3" ht="27.6" x14ac:dyDescent="0.3">
      <c r="A137" s="1">
        <v>6300</v>
      </c>
      <c r="B137" s="2" t="s">
        <v>217</v>
      </c>
      <c r="C137" s="2" t="s">
        <v>218</v>
      </c>
    </row>
    <row r="138" spans="1:3" x14ac:dyDescent="0.3">
      <c r="A138" s="1">
        <v>6319</v>
      </c>
      <c r="B138" s="2" t="s">
        <v>219</v>
      </c>
      <c r="C138" s="2" t="s">
        <v>220</v>
      </c>
    </row>
    <row r="139" spans="1:3" ht="27.6" x14ac:dyDescent="0.3">
      <c r="A139" s="1">
        <v>6327</v>
      </c>
      <c r="B139" s="2" t="s">
        <v>221</v>
      </c>
      <c r="C139" s="2" t="s">
        <v>222</v>
      </c>
    </row>
    <row r="140" spans="1:3" ht="27.6" x14ac:dyDescent="0.3">
      <c r="A140" s="1">
        <v>6335</v>
      </c>
      <c r="B140" s="2" t="s">
        <v>223</v>
      </c>
      <c r="C140" s="2" t="s">
        <v>224</v>
      </c>
    </row>
    <row r="141" spans="1:3" x14ac:dyDescent="0.3">
      <c r="A141" s="1">
        <v>6343</v>
      </c>
      <c r="B141" s="2" t="s">
        <v>225</v>
      </c>
      <c r="C141" s="2" t="s">
        <v>226</v>
      </c>
    </row>
    <row r="142" spans="1:3" ht="27.6" x14ac:dyDescent="0.3">
      <c r="A142" s="1">
        <v>6351</v>
      </c>
      <c r="B142" s="2" t="s">
        <v>227</v>
      </c>
      <c r="C142" s="2" t="s">
        <v>228</v>
      </c>
    </row>
    <row r="143" spans="1:3" x14ac:dyDescent="0.3">
      <c r="A143" s="1">
        <v>6360</v>
      </c>
      <c r="B143" s="2" t="s">
        <v>229</v>
      </c>
      <c r="C143" s="2" t="s">
        <v>230</v>
      </c>
    </row>
    <row r="144" spans="1:3" ht="27.6" x14ac:dyDescent="0.3">
      <c r="A144" s="1">
        <v>6378</v>
      </c>
      <c r="B144" s="2" t="s">
        <v>231</v>
      </c>
      <c r="C144" s="2" t="s">
        <v>232</v>
      </c>
    </row>
    <row r="145" spans="1:3" ht="27.6" x14ac:dyDescent="0.3">
      <c r="A145" s="1">
        <v>6386</v>
      </c>
      <c r="B145" s="2" t="s">
        <v>233</v>
      </c>
      <c r="C145" s="2" t="s">
        <v>234</v>
      </c>
    </row>
    <row r="146" spans="1:3" ht="55.2" x14ac:dyDescent="0.3">
      <c r="A146" s="1">
        <v>6394</v>
      </c>
      <c r="B146" s="2" t="s">
        <v>235</v>
      </c>
      <c r="C146" s="2" t="s">
        <v>236</v>
      </c>
    </row>
    <row r="147" spans="1:3" ht="27.6" x14ac:dyDescent="0.3">
      <c r="A147" s="1">
        <v>6408</v>
      </c>
      <c r="B147" s="2" t="s">
        <v>237</v>
      </c>
      <c r="C147" s="2">
        <v>221</v>
      </c>
    </row>
    <row r="148" spans="1:3" ht="27.6" x14ac:dyDescent="0.3">
      <c r="A148" s="1">
        <v>6416</v>
      </c>
      <c r="B148" s="2" t="s">
        <v>238</v>
      </c>
      <c r="C148" s="2" t="s">
        <v>239</v>
      </c>
    </row>
    <row r="149" spans="1:3" ht="27.6" x14ac:dyDescent="0.3">
      <c r="A149" s="1">
        <v>6424</v>
      </c>
      <c r="B149" s="2" t="s">
        <v>240</v>
      </c>
      <c r="C149" s="2">
        <v>222</v>
      </c>
    </row>
    <row r="150" spans="1:3" ht="27.6" x14ac:dyDescent="0.3">
      <c r="A150" s="1">
        <v>6432</v>
      </c>
      <c r="B150" s="2" t="s">
        <v>241</v>
      </c>
      <c r="C150" s="2">
        <v>223</v>
      </c>
    </row>
    <row r="151" spans="1:3" ht="27.6" x14ac:dyDescent="0.3">
      <c r="A151" s="1">
        <v>6440</v>
      </c>
      <c r="B151" s="2" t="s">
        <v>242</v>
      </c>
      <c r="C151" s="2">
        <v>224</v>
      </c>
    </row>
    <row r="152" spans="1:3" ht="41.4" x14ac:dyDescent="0.3">
      <c r="A152" s="1">
        <v>6459</v>
      </c>
      <c r="B152" s="2" t="s">
        <v>243</v>
      </c>
      <c r="C152" s="2" t="s">
        <v>244</v>
      </c>
    </row>
    <row r="153" spans="1:3" ht="27.6" x14ac:dyDescent="0.3">
      <c r="A153" s="1">
        <v>6467</v>
      </c>
      <c r="B153" s="2" t="s">
        <v>245</v>
      </c>
      <c r="C153" s="2" t="s">
        <v>246</v>
      </c>
    </row>
    <row r="154" spans="1:3" ht="27.6" x14ac:dyDescent="0.3">
      <c r="A154" s="1">
        <v>6475</v>
      </c>
      <c r="B154" s="2" t="s">
        <v>247</v>
      </c>
      <c r="C154" s="2">
        <v>226</v>
      </c>
    </row>
    <row r="155" spans="1:3" ht="27.6" x14ac:dyDescent="0.3">
      <c r="A155" s="1">
        <v>6483</v>
      </c>
      <c r="B155" s="2" t="s">
        <v>248</v>
      </c>
      <c r="C155" s="2" t="s">
        <v>249</v>
      </c>
    </row>
    <row r="156" spans="1:3" x14ac:dyDescent="0.3">
      <c r="A156" s="1">
        <v>6491</v>
      </c>
      <c r="B156" s="2" t="s">
        <v>250</v>
      </c>
      <c r="C156" s="2" t="s">
        <v>251</v>
      </c>
    </row>
    <row r="157" spans="1:3" x14ac:dyDescent="0.3">
      <c r="A157" s="1">
        <v>6505</v>
      </c>
      <c r="B157" s="2" t="s">
        <v>252</v>
      </c>
      <c r="C157" s="2" t="s">
        <v>253</v>
      </c>
    </row>
    <row r="158" spans="1:3" x14ac:dyDescent="0.3">
      <c r="A158" s="1">
        <v>6513</v>
      </c>
      <c r="B158" s="2" t="s">
        <v>254</v>
      </c>
      <c r="C158" s="2" t="s">
        <v>255</v>
      </c>
    </row>
    <row r="159" spans="1:3" ht="27.6" x14ac:dyDescent="0.3">
      <c r="A159" s="1">
        <v>6521</v>
      </c>
      <c r="B159" s="2" t="s">
        <v>256</v>
      </c>
      <c r="C159" s="2" t="s">
        <v>257</v>
      </c>
    </row>
    <row r="160" spans="1:3" ht="27.6" x14ac:dyDescent="0.3">
      <c r="A160" s="1">
        <v>6530</v>
      </c>
      <c r="B160" s="2" t="s">
        <v>258</v>
      </c>
      <c r="C160" s="2">
        <v>228</v>
      </c>
    </row>
    <row r="161" spans="1:3" ht="27.6" x14ac:dyDescent="0.3">
      <c r="A161" s="1">
        <v>6548</v>
      </c>
      <c r="B161" s="2" t="s">
        <v>259</v>
      </c>
      <c r="C161" s="2">
        <v>229</v>
      </c>
    </row>
    <row r="162" spans="1:3" ht="69" x14ac:dyDescent="0.3">
      <c r="A162" s="1">
        <v>6556</v>
      </c>
      <c r="B162" s="2" t="s">
        <v>260</v>
      </c>
      <c r="C162" s="2" t="s">
        <v>261</v>
      </c>
    </row>
    <row r="163" spans="1:3" ht="27.6" x14ac:dyDescent="0.3">
      <c r="A163" s="1">
        <v>6564</v>
      </c>
      <c r="B163" s="2" t="s">
        <v>262</v>
      </c>
      <c r="C163" s="2" t="s">
        <v>263</v>
      </c>
    </row>
    <row r="164" spans="1:3" x14ac:dyDescent="0.3">
      <c r="A164" s="1">
        <v>6572</v>
      </c>
      <c r="B164" s="2" t="s">
        <v>264</v>
      </c>
      <c r="C164" s="2" t="s">
        <v>265</v>
      </c>
    </row>
    <row r="165" spans="1:3" x14ac:dyDescent="0.3">
      <c r="A165" s="1">
        <v>6580</v>
      </c>
      <c r="B165" s="2" t="s">
        <v>266</v>
      </c>
      <c r="C165" s="2" t="s">
        <v>267</v>
      </c>
    </row>
    <row r="166" spans="1:3" ht="27.6" x14ac:dyDescent="0.3">
      <c r="A166" s="1">
        <v>6599</v>
      </c>
      <c r="B166" s="2" t="s">
        <v>268</v>
      </c>
      <c r="C166" s="2" t="s">
        <v>269</v>
      </c>
    </row>
    <row r="167" spans="1:3" ht="27.6" x14ac:dyDescent="0.3">
      <c r="A167" s="1">
        <v>6602</v>
      </c>
      <c r="B167" s="2" t="s">
        <v>270</v>
      </c>
      <c r="C167" s="2" t="s">
        <v>271</v>
      </c>
    </row>
    <row r="168" spans="1:3" ht="27.6" x14ac:dyDescent="0.3">
      <c r="A168" s="1">
        <v>6610</v>
      </c>
      <c r="B168" s="2" t="s">
        <v>272</v>
      </c>
      <c r="C168" s="2" t="s">
        <v>273</v>
      </c>
    </row>
    <row r="169" spans="1:3" ht="27.6" x14ac:dyDescent="0.3">
      <c r="A169" s="1">
        <v>6629</v>
      </c>
      <c r="B169" s="2" t="s">
        <v>274</v>
      </c>
      <c r="C169" s="2" t="s">
        <v>275</v>
      </c>
    </row>
    <row r="170" spans="1:3" ht="27.6" x14ac:dyDescent="0.3">
      <c r="A170" s="1">
        <v>6637</v>
      </c>
      <c r="B170" s="2" t="s">
        <v>276</v>
      </c>
      <c r="C170" s="2" t="s">
        <v>277</v>
      </c>
    </row>
    <row r="171" spans="1:3" ht="27.6" x14ac:dyDescent="0.3">
      <c r="A171" s="1">
        <v>6645</v>
      </c>
      <c r="B171" s="2" t="s">
        <v>278</v>
      </c>
      <c r="C171" s="2" t="s">
        <v>279</v>
      </c>
    </row>
    <row r="172" spans="1:3" ht="27.6" x14ac:dyDescent="0.3">
      <c r="A172" s="1">
        <v>6653</v>
      </c>
      <c r="B172" s="2" t="s">
        <v>280</v>
      </c>
      <c r="C172" s="2" t="s">
        <v>281</v>
      </c>
    </row>
    <row r="173" spans="1:3" x14ac:dyDescent="0.3">
      <c r="A173" s="1">
        <v>6661</v>
      </c>
      <c r="B173" s="2" t="s">
        <v>282</v>
      </c>
      <c r="C173" s="2" t="s">
        <v>283</v>
      </c>
    </row>
    <row r="174" spans="1:3" ht="27.6" x14ac:dyDescent="0.3">
      <c r="A174" s="1">
        <v>6670</v>
      </c>
      <c r="B174" s="2" t="s">
        <v>284</v>
      </c>
      <c r="C174" s="2" t="s">
        <v>285</v>
      </c>
    </row>
    <row r="175" spans="1:3" ht="27.6" x14ac:dyDescent="0.3">
      <c r="A175" s="1">
        <v>6688</v>
      </c>
      <c r="B175" s="2" t="s">
        <v>286</v>
      </c>
      <c r="C175" s="2" t="s">
        <v>287</v>
      </c>
    </row>
    <row r="176" spans="1:3" ht="41.4" x14ac:dyDescent="0.3">
      <c r="A176" s="1">
        <v>6696</v>
      </c>
      <c r="B176" s="2" t="s">
        <v>288</v>
      </c>
      <c r="C176" s="2" t="s">
        <v>289</v>
      </c>
    </row>
    <row r="177" spans="1:3" ht="27.6" x14ac:dyDescent="0.3">
      <c r="A177" s="1">
        <v>6700</v>
      </c>
      <c r="B177" s="2" t="s">
        <v>290</v>
      </c>
      <c r="C177" s="2" t="s">
        <v>291</v>
      </c>
    </row>
    <row r="178" spans="1:3" x14ac:dyDescent="0.3">
      <c r="A178" s="1">
        <v>6718</v>
      </c>
      <c r="B178" s="2" t="s">
        <v>292</v>
      </c>
      <c r="C178" s="2" t="s">
        <v>293</v>
      </c>
    </row>
    <row r="179" spans="1:3" ht="55.2" x14ac:dyDescent="0.3">
      <c r="A179" s="1">
        <v>6726</v>
      </c>
      <c r="B179" s="2" t="s">
        <v>294</v>
      </c>
      <c r="C179" s="2" t="s">
        <v>295</v>
      </c>
    </row>
    <row r="180" spans="1:3" x14ac:dyDescent="0.3">
      <c r="A180" s="1">
        <v>6734</v>
      </c>
      <c r="B180" s="2" t="s">
        <v>296</v>
      </c>
      <c r="C180" s="2" t="s">
        <v>297</v>
      </c>
    </row>
    <row r="181" spans="1:3" ht="27.6" x14ac:dyDescent="0.3">
      <c r="A181" s="1">
        <v>6742</v>
      </c>
      <c r="B181" s="2" t="s">
        <v>298</v>
      </c>
      <c r="C181" s="2" t="s">
        <v>299</v>
      </c>
    </row>
    <row r="182" spans="1:3" ht="27.6" x14ac:dyDescent="0.3">
      <c r="A182" s="1">
        <v>6750</v>
      </c>
      <c r="B182" s="2" t="s">
        <v>300</v>
      </c>
      <c r="C182" s="2" t="s">
        <v>301</v>
      </c>
    </row>
    <row r="183" spans="1:3" ht="41.4" x14ac:dyDescent="0.3">
      <c r="A183" s="1">
        <v>6769</v>
      </c>
      <c r="B183" s="2" t="s">
        <v>302</v>
      </c>
      <c r="C183" s="2" t="s">
        <v>303</v>
      </c>
    </row>
    <row r="184" spans="1:3" ht="27.6" x14ac:dyDescent="0.3">
      <c r="A184" s="1">
        <v>6777</v>
      </c>
      <c r="B184" s="2" t="s">
        <v>304</v>
      </c>
      <c r="C184" s="2" t="s">
        <v>305</v>
      </c>
    </row>
    <row r="185" spans="1:3" ht="41.4" x14ac:dyDescent="0.3">
      <c r="A185" s="1">
        <v>6785</v>
      </c>
      <c r="B185" s="2" t="s">
        <v>306</v>
      </c>
      <c r="C185" s="2" t="s">
        <v>307</v>
      </c>
    </row>
    <row r="186" spans="1:3" ht="27.6" x14ac:dyDescent="0.3">
      <c r="A186" s="1">
        <v>6793</v>
      </c>
      <c r="B186" s="2" t="s">
        <v>308</v>
      </c>
      <c r="C186" s="2" t="s">
        <v>309</v>
      </c>
    </row>
    <row r="187" spans="1:3" ht="27.6" x14ac:dyDescent="0.3">
      <c r="A187" s="1">
        <v>6807</v>
      </c>
      <c r="B187" s="2" t="s">
        <v>310</v>
      </c>
      <c r="C187" s="2" t="s">
        <v>311</v>
      </c>
    </row>
    <row r="188" spans="1:3" ht="27.6" x14ac:dyDescent="0.3">
      <c r="A188" s="1">
        <v>6815</v>
      </c>
      <c r="B188" s="2" t="s">
        <v>312</v>
      </c>
      <c r="C188" s="2" t="s">
        <v>313</v>
      </c>
    </row>
    <row r="189" spans="1:3" ht="41.4" x14ac:dyDescent="0.3">
      <c r="A189" s="1">
        <v>6823</v>
      </c>
      <c r="B189" s="2" t="s">
        <v>314</v>
      </c>
      <c r="C189" s="2" t="s">
        <v>315</v>
      </c>
    </row>
    <row r="190" spans="1:3" ht="41.4" x14ac:dyDescent="0.3">
      <c r="A190" s="1">
        <v>6831</v>
      </c>
      <c r="B190" s="2" t="s">
        <v>316</v>
      </c>
      <c r="C190" s="2" t="s">
        <v>317</v>
      </c>
    </row>
    <row r="191" spans="1:3" ht="41.4" x14ac:dyDescent="0.3">
      <c r="A191" s="1">
        <v>6840</v>
      </c>
      <c r="B191" s="2" t="s">
        <v>318</v>
      </c>
      <c r="C191" s="2" t="s">
        <v>319</v>
      </c>
    </row>
    <row r="192" spans="1:3" x14ac:dyDescent="0.3">
      <c r="A192" s="1">
        <v>6858</v>
      </c>
      <c r="B192" s="2" t="s">
        <v>320</v>
      </c>
      <c r="C192" s="2" t="s">
        <v>321</v>
      </c>
    </row>
    <row r="193" spans="1:3" ht="41.4" x14ac:dyDescent="0.3">
      <c r="A193" s="1">
        <v>6866</v>
      </c>
      <c r="B193" s="2" t="s">
        <v>322</v>
      </c>
      <c r="C193" s="2" t="s">
        <v>323</v>
      </c>
    </row>
    <row r="194" spans="1:3" ht="27.6" x14ac:dyDescent="0.3">
      <c r="A194" s="1">
        <v>6874</v>
      </c>
      <c r="B194" s="2" t="s">
        <v>324</v>
      </c>
      <c r="C194" s="2" t="s">
        <v>325</v>
      </c>
    </row>
    <row r="195" spans="1:3" x14ac:dyDescent="0.3">
      <c r="A195" s="1">
        <v>6882</v>
      </c>
      <c r="B195" s="2" t="s">
        <v>326</v>
      </c>
      <c r="C195" s="2" t="s">
        <v>327</v>
      </c>
    </row>
    <row r="196" spans="1:3" x14ac:dyDescent="0.3">
      <c r="A196" s="1">
        <v>6890</v>
      </c>
      <c r="B196" s="2" t="s">
        <v>328</v>
      </c>
      <c r="C196" s="2" t="s">
        <v>327</v>
      </c>
    </row>
    <row r="197" spans="1:3" x14ac:dyDescent="0.3">
      <c r="A197" s="1">
        <v>6904</v>
      </c>
      <c r="B197" s="2" t="s">
        <v>329</v>
      </c>
      <c r="C197" s="2" t="s">
        <v>327</v>
      </c>
    </row>
    <row r="198" spans="1:3" ht="27.6" x14ac:dyDescent="0.3">
      <c r="A198" s="1">
        <v>6912</v>
      </c>
      <c r="B198" s="2" t="s">
        <v>330</v>
      </c>
      <c r="C198" s="2">
        <v>232</v>
      </c>
    </row>
    <row r="199" spans="1:3" ht="69" x14ac:dyDescent="0.3">
      <c r="A199" s="1">
        <v>6920</v>
      </c>
      <c r="B199" s="2" t="s">
        <v>331</v>
      </c>
      <c r="C199" s="2" t="s">
        <v>332</v>
      </c>
    </row>
    <row r="200" spans="1:3" ht="27.6" x14ac:dyDescent="0.3">
      <c r="A200" s="1">
        <v>6939</v>
      </c>
      <c r="B200" s="2" t="s">
        <v>333</v>
      </c>
      <c r="C200" s="2">
        <v>234</v>
      </c>
    </row>
    <row r="201" spans="1:3" ht="41.4" x14ac:dyDescent="0.3">
      <c r="A201" s="1">
        <v>6947</v>
      </c>
      <c r="B201" s="2" t="s">
        <v>334</v>
      </c>
      <c r="C201" s="2">
        <v>235</v>
      </c>
    </row>
    <row r="202" spans="1:3" x14ac:dyDescent="0.3">
      <c r="A202" s="1">
        <v>6955</v>
      </c>
      <c r="B202" s="2" t="s">
        <v>335</v>
      </c>
      <c r="C202" s="2">
        <v>236</v>
      </c>
    </row>
    <row r="203" spans="1:3" ht="27.6" x14ac:dyDescent="0.3">
      <c r="A203" s="1">
        <v>6963</v>
      </c>
      <c r="B203" s="2" t="s">
        <v>336</v>
      </c>
      <c r="C203" s="2">
        <v>237</v>
      </c>
    </row>
    <row r="204" spans="1:3" x14ac:dyDescent="0.3">
      <c r="A204" s="1">
        <v>6971</v>
      </c>
      <c r="B204" s="2" t="s">
        <v>337</v>
      </c>
      <c r="C204" s="2">
        <v>238</v>
      </c>
    </row>
    <row r="205" spans="1:3" ht="27.6" x14ac:dyDescent="0.3">
      <c r="A205" s="1">
        <v>6980</v>
      </c>
      <c r="B205" s="2" t="s">
        <v>338</v>
      </c>
      <c r="C205" s="2">
        <v>239</v>
      </c>
    </row>
    <row r="206" spans="1:3" ht="27.6" x14ac:dyDescent="0.3">
      <c r="A206" s="1">
        <v>6998</v>
      </c>
      <c r="B206" s="2" t="s">
        <v>339</v>
      </c>
      <c r="C206" s="2">
        <v>240</v>
      </c>
    </row>
    <row r="207" spans="1:3" ht="27.6" x14ac:dyDescent="0.3">
      <c r="A207" s="1">
        <v>7005</v>
      </c>
      <c r="B207" s="2" t="s">
        <v>340</v>
      </c>
      <c r="C207" s="2">
        <v>241</v>
      </c>
    </row>
    <row r="208" spans="1:3" ht="27.6" x14ac:dyDescent="0.3">
      <c r="A208" s="1">
        <v>7013</v>
      </c>
      <c r="B208" s="2" t="s">
        <v>341</v>
      </c>
      <c r="C208" s="2">
        <v>242</v>
      </c>
    </row>
    <row r="209" spans="1:3" ht="27.6" x14ac:dyDescent="0.3">
      <c r="A209" s="1">
        <v>7021</v>
      </c>
      <c r="B209" s="2" t="s">
        <v>342</v>
      </c>
      <c r="C209" s="2">
        <v>243</v>
      </c>
    </row>
    <row r="210" spans="1:3" ht="41.4" x14ac:dyDescent="0.3">
      <c r="A210" s="1">
        <v>7030</v>
      </c>
      <c r="B210" s="2" t="s">
        <v>343</v>
      </c>
      <c r="C210" s="2" t="s">
        <v>344</v>
      </c>
    </row>
    <row r="211" spans="1:3" ht="41.4" x14ac:dyDescent="0.3">
      <c r="A211" s="1">
        <v>7048</v>
      </c>
      <c r="B211" s="2" t="s">
        <v>345</v>
      </c>
      <c r="C211" s="2" t="s">
        <v>346</v>
      </c>
    </row>
    <row r="212" spans="1:3" ht="41.4" x14ac:dyDescent="0.3">
      <c r="A212" s="1">
        <v>7056</v>
      </c>
      <c r="B212" s="2" t="s">
        <v>347</v>
      </c>
      <c r="C212" s="2" t="s">
        <v>348</v>
      </c>
    </row>
    <row r="213" spans="1:3" x14ac:dyDescent="0.3">
      <c r="A213" s="1">
        <v>7064</v>
      </c>
      <c r="B213" s="2" t="s">
        <v>349</v>
      </c>
      <c r="C213" s="2" t="s">
        <v>350</v>
      </c>
    </row>
    <row r="214" spans="1:3" ht="41.4" x14ac:dyDescent="0.3">
      <c r="A214" s="1">
        <v>7072</v>
      </c>
      <c r="B214" s="2" t="s">
        <v>351</v>
      </c>
      <c r="C214" s="2" t="s">
        <v>352</v>
      </c>
    </row>
    <row r="215" spans="1:3" x14ac:dyDescent="0.3">
      <c r="A215" s="1">
        <v>7080</v>
      </c>
      <c r="B215" s="2" t="s">
        <v>353</v>
      </c>
      <c r="C215" s="2" t="s">
        <v>354</v>
      </c>
    </row>
    <row r="216" spans="1:3" ht="27.6" x14ac:dyDescent="0.3">
      <c r="A216" s="1">
        <v>7099</v>
      </c>
      <c r="B216" s="2" t="s">
        <v>355</v>
      </c>
      <c r="C216" s="2" t="s">
        <v>356</v>
      </c>
    </row>
    <row r="217" spans="1:3" ht="41.4" x14ac:dyDescent="0.3">
      <c r="A217" s="1">
        <v>7102</v>
      </c>
      <c r="B217" s="2" t="s">
        <v>357</v>
      </c>
      <c r="C217" s="2" t="s">
        <v>358</v>
      </c>
    </row>
    <row r="218" spans="1:3" ht="27.6" x14ac:dyDescent="0.3">
      <c r="A218" s="1">
        <v>7110</v>
      </c>
      <c r="B218" s="2" t="s">
        <v>359</v>
      </c>
      <c r="C218" s="2" t="s">
        <v>360</v>
      </c>
    </row>
    <row r="219" spans="1:3" ht="55.2" x14ac:dyDescent="0.3">
      <c r="A219" s="1">
        <v>7129</v>
      </c>
      <c r="B219" s="2" t="s">
        <v>361</v>
      </c>
      <c r="C219" s="2" t="s">
        <v>362</v>
      </c>
    </row>
    <row r="220" spans="1:3" ht="27.6" x14ac:dyDescent="0.3">
      <c r="A220" s="1">
        <v>7137</v>
      </c>
      <c r="B220" s="2" t="s">
        <v>363</v>
      </c>
      <c r="C220" s="2" t="s">
        <v>364</v>
      </c>
    </row>
    <row r="221" spans="1:3" x14ac:dyDescent="0.3">
      <c r="A221" s="1">
        <v>7145</v>
      </c>
      <c r="B221" s="2" t="s">
        <v>365</v>
      </c>
      <c r="C221" s="2">
        <v>245</v>
      </c>
    </row>
    <row r="222" spans="1:3" ht="27.6" x14ac:dyDescent="0.3">
      <c r="A222" s="1">
        <v>7153</v>
      </c>
      <c r="B222" s="2" t="s">
        <v>366</v>
      </c>
      <c r="C222" s="2">
        <v>246</v>
      </c>
    </row>
    <row r="223" spans="1:3" ht="27.6" x14ac:dyDescent="0.3">
      <c r="A223" s="1">
        <v>7161</v>
      </c>
      <c r="B223" s="2" t="s">
        <v>367</v>
      </c>
      <c r="C223" s="2">
        <v>246</v>
      </c>
    </row>
    <row r="224" spans="1:3" ht="27.6" x14ac:dyDescent="0.3">
      <c r="A224" s="1">
        <v>7170</v>
      </c>
      <c r="B224" s="2" t="s">
        <v>368</v>
      </c>
      <c r="C224" s="2">
        <v>246</v>
      </c>
    </row>
    <row r="225" spans="1:3" ht="27.6" x14ac:dyDescent="0.3">
      <c r="A225" s="1">
        <v>7188</v>
      </c>
      <c r="B225" s="2" t="s">
        <v>369</v>
      </c>
      <c r="C225" s="2">
        <v>246</v>
      </c>
    </row>
    <row r="226" spans="1:3" x14ac:dyDescent="0.3">
      <c r="A226" s="1">
        <v>7196</v>
      </c>
      <c r="B226" s="2" t="s">
        <v>370</v>
      </c>
      <c r="C226" s="2">
        <v>246</v>
      </c>
    </row>
    <row r="227" spans="1:3" ht="41.4" x14ac:dyDescent="0.3">
      <c r="A227" s="1">
        <v>7200</v>
      </c>
      <c r="B227" s="2" t="s">
        <v>371</v>
      </c>
      <c r="C227" s="2">
        <v>247</v>
      </c>
    </row>
    <row r="228" spans="1:3" ht="27.6" x14ac:dyDescent="0.3">
      <c r="A228" s="1">
        <v>7218</v>
      </c>
      <c r="B228" s="2" t="s">
        <v>372</v>
      </c>
      <c r="C228" s="2">
        <v>248</v>
      </c>
    </row>
    <row r="229" spans="1:3" ht="41.4" x14ac:dyDescent="0.3">
      <c r="A229" s="1">
        <v>7226</v>
      </c>
      <c r="B229" s="2" t="s">
        <v>373</v>
      </c>
      <c r="C229" s="2">
        <v>249</v>
      </c>
    </row>
    <row r="230" spans="1:3" x14ac:dyDescent="0.3">
      <c r="A230" s="1">
        <v>7234</v>
      </c>
      <c r="B230" s="2" t="s">
        <v>374</v>
      </c>
      <c r="C230" s="2" t="s">
        <v>375</v>
      </c>
    </row>
    <row r="231" spans="1:3" ht="27.6" x14ac:dyDescent="0.3">
      <c r="A231" s="1">
        <v>7242</v>
      </c>
      <c r="B231" s="2" t="s">
        <v>376</v>
      </c>
      <c r="C231" s="2" t="s">
        <v>377</v>
      </c>
    </row>
    <row r="232" spans="1:3" ht="27.6" x14ac:dyDescent="0.3">
      <c r="A232" s="1">
        <v>7250</v>
      </c>
      <c r="B232" s="2" t="s">
        <v>378</v>
      </c>
      <c r="C232" s="2" t="s">
        <v>379</v>
      </c>
    </row>
    <row r="233" spans="1:3" x14ac:dyDescent="0.3">
      <c r="A233" s="1">
        <v>7269</v>
      </c>
      <c r="B233" s="2" t="s">
        <v>380</v>
      </c>
      <c r="C233" s="2" t="s">
        <v>381</v>
      </c>
    </row>
    <row r="234" spans="1:3" ht="27.6" x14ac:dyDescent="0.3">
      <c r="A234" s="1">
        <v>7277</v>
      </c>
      <c r="B234" s="2" t="s">
        <v>382</v>
      </c>
      <c r="C234" s="2" t="s">
        <v>383</v>
      </c>
    </row>
    <row r="235" spans="1:3" x14ac:dyDescent="0.3">
      <c r="A235" s="1">
        <v>7285</v>
      </c>
      <c r="B235" s="2" t="s">
        <v>384</v>
      </c>
      <c r="C235" s="2" t="s">
        <v>385</v>
      </c>
    </row>
    <row r="236" spans="1:3" ht="27.6" x14ac:dyDescent="0.3">
      <c r="A236" s="1">
        <v>7293</v>
      </c>
      <c r="B236" s="2" t="s">
        <v>386</v>
      </c>
      <c r="C236" s="2" t="s">
        <v>387</v>
      </c>
    </row>
    <row r="237" spans="1:3" x14ac:dyDescent="0.3">
      <c r="A237" s="1">
        <v>7307</v>
      </c>
      <c r="B237" s="2" t="s">
        <v>388</v>
      </c>
      <c r="C237" s="2" t="s">
        <v>389</v>
      </c>
    </row>
    <row r="238" spans="1:3" x14ac:dyDescent="0.3">
      <c r="A238" s="1">
        <v>7315</v>
      </c>
      <c r="B238" s="2" t="s">
        <v>390</v>
      </c>
      <c r="C238" s="2" t="s">
        <v>391</v>
      </c>
    </row>
    <row r="239" spans="1:3" ht="55.2" x14ac:dyDescent="0.3">
      <c r="A239" s="1">
        <v>7323</v>
      </c>
      <c r="B239" s="2" t="s">
        <v>392</v>
      </c>
      <c r="C239" s="2" t="s">
        <v>393</v>
      </c>
    </row>
    <row r="240" spans="1:3" x14ac:dyDescent="0.3">
      <c r="A240" s="1">
        <v>7331</v>
      </c>
      <c r="B240" s="2" t="s">
        <v>394</v>
      </c>
      <c r="C240" s="2" t="s">
        <v>395</v>
      </c>
    </row>
    <row r="241" spans="1:3" ht="27.6" x14ac:dyDescent="0.3">
      <c r="A241" s="1">
        <v>7340</v>
      </c>
      <c r="B241" s="2" t="s">
        <v>396</v>
      </c>
      <c r="C241" s="2" t="s">
        <v>397</v>
      </c>
    </row>
    <row r="242" spans="1:3" ht="27.6" x14ac:dyDescent="0.3">
      <c r="A242" s="1">
        <v>7358</v>
      </c>
      <c r="B242" s="2" t="s">
        <v>398</v>
      </c>
      <c r="C242" s="2" t="s">
        <v>399</v>
      </c>
    </row>
    <row r="243" spans="1:3" ht="27.6" x14ac:dyDescent="0.3">
      <c r="A243" s="1">
        <v>7366</v>
      </c>
      <c r="B243" s="2" t="s">
        <v>400</v>
      </c>
      <c r="C243" s="2" t="s">
        <v>401</v>
      </c>
    </row>
    <row r="244" spans="1:3" x14ac:dyDescent="0.3">
      <c r="A244" s="1">
        <v>7374</v>
      </c>
      <c r="B244" s="2" t="s">
        <v>402</v>
      </c>
      <c r="C244" s="2">
        <v>253</v>
      </c>
    </row>
    <row r="245" spans="1:3" ht="27.6" x14ac:dyDescent="0.3">
      <c r="A245" s="1">
        <v>7382</v>
      </c>
      <c r="B245" s="2" t="s">
        <v>403</v>
      </c>
      <c r="C245" s="2" t="s">
        <v>404</v>
      </c>
    </row>
    <row r="246" spans="1:3" ht="41.4" x14ac:dyDescent="0.3">
      <c r="A246" s="1">
        <v>7390</v>
      </c>
      <c r="B246" s="2" t="s">
        <v>405</v>
      </c>
      <c r="C246" s="2" t="s">
        <v>406</v>
      </c>
    </row>
    <row r="247" spans="1:3" ht="27.6" x14ac:dyDescent="0.3">
      <c r="A247" s="1">
        <v>7404</v>
      </c>
      <c r="B247" s="2" t="s">
        <v>407</v>
      </c>
      <c r="C247" s="2" t="s">
        <v>408</v>
      </c>
    </row>
    <row r="248" spans="1:3" ht="27.6" x14ac:dyDescent="0.3">
      <c r="A248" s="1">
        <v>7412</v>
      </c>
      <c r="B248" s="2" t="s">
        <v>409</v>
      </c>
      <c r="C248" s="2" t="s">
        <v>410</v>
      </c>
    </row>
    <row r="249" spans="1:3" ht="41.4" x14ac:dyDescent="0.3">
      <c r="A249" s="1">
        <v>7420</v>
      </c>
      <c r="B249" s="2" t="s">
        <v>411</v>
      </c>
      <c r="C249" s="2" t="s">
        <v>412</v>
      </c>
    </row>
    <row r="250" spans="1:3" x14ac:dyDescent="0.3">
      <c r="A250" s="1">
        <v>7439</v>
      </c>
      <c r="B250" s="2" t="s">
        <v>413</v>
      </c>
      <c r="C250" s="2" t="s">
        <v>414</v>
      </c>
    </row>
    <row r="251" spans="1:3" ht="27.6" x14ac:dyDescent="0.3">
      <c r="A251" s="1">
        <v>7447</v>
      </c>
      <c r="B251" s="2" t="s">
        <v>415</v>
      </c>
      <c r="C251" s="2">
        <v>255</v>
      </c>
    </row>
    <row r="252" spans="1:3" x14ac:dyDescent="0.3">
      <c r="A252" s="1">
        <v>7455</v>
      </c>
      <c r="B252" s="2" t="s">
        <v>416</v>
      </c>
      <c r="C252" s="2" t="s">
        <v>417</v>
      </c>
    </row>
    <row r="253" spans="1:3" ht="27.6" x14ac:dyDescent="0.3">
      <c r="A253" s="1">
        <v>7463</v>
      </c>
      <c r="B253" s="2" t="s">
        <v>418</v>
      </c>
      <c r="C253" s="2" t="s">
        <v>419</v>
      </c>
    </row>
    <row r="254" spans="1:3" x14ac:dyDescent="0.3">
      <c r="A254" s="1">
        <v>7471</v>
      </c>
      <c r="B254" s="2" t="s">
        <v>420</v>
      </c>
      <c r="C254" s="2" t="s">
        <v>421</v>
      </c>
    </row>
    <row r="255" spans="1:3" ht="41.4" x14ac:dyDescent="0.3">
      <c r="A255" s="1">
        <v>7480</v>
      </c>
      <c r="B255" s="2" t="s">
        <v>422</v>
      </c>
      <c r="C255" s="2" t="s">
        <v>423</v>
      </c>
    </row>
    <row r="256" spans="1:3" ht="27.6" x14ac:dyDescent="0.3">
      <c r="A256" s="1">
        <v>7498</v>
      </c>
      <c r="B256" s="2" t="s">
        <v>424</v>
      </c>
      <c r="C256" s="2">
        <v>94</v>
      </c>
    </row>
    <row r="257" spans="1:3" ht="27.6" x14ac:dyDescent="0.3">
      <c r="A257" s="1">
        <v>7501</v>
      </c>
      <c r="B257" s="2" t="s">
        <v>425</v>
      </c>
      <c r="C257" s="2" t="s">
        <v>426</v>
      </c>
    </row>
    <row r="258" spans="1:3" ht="41.4" x14ac:dyDescent="0.3">
      <c r="A258" s="1">
        <v>7510</v>
      </c>
      <c r="B258" s="2" t="s">
        <v>427</v>
      </c>
      <c r="C258" s="2">
        <v>95</v>
      </c>
    </row>
    <row r="259" spans="1:3" ht="27.6" x14ac:dyDescent="0.3">
      <c r="A259" s="1">
        <v>7528</v>
      </c>
      <c r="B259" s="2" t="s">
        <v>428</v>
      </c>
      <c r="C259" s="2" t="s">
        <v>429</v>
      </c>
    </row>
    <row r="260" spans="1:3" ht="27.6" x14ac:dyDescent="0.3">
      <c r="A260" s="1">
        <v>7536</v>
      </c>
      <c r="B260" s="2" t="s">
        <v>430</v>
      </c>
      <c r="C260" s="2" t="s">
        <v>431</v>
      </c>
    </row>
    <row r="261" spans="1:3" ht="69" x14ac:dyDescent="0.3">
      <c r="A261" s="1">
        <v>7544</v>
      </c>
      <c r="B261" s="2" t="s">
        <v>432</v>
      </c>
      <c r="C261" s="2" t="s">
        <v>433</v>
      </c>
    </row>
    <row r="262" spans="1:3" ht="41.4" x14ac:dyDescent="0.3">
      <c r="A262" s="1">
        <v>7552</v>
      </c>
      <c r="B262" s="2" t="s">
        <v>434</v>
      </c>
      <c r="C262" s="2" t="s">
        <v>435</v>
      </c>
    </row>
    <row r="263" spans="1:3" ht="27.6" x14ac:dyDescent="0.3">
      <c r="A263" s="1">
        <v>7560</v>
      </c>
      <c r="B263" s="2" t="s">
        <v>436</v>
      </c>
      <c r="C263" s="2" t="s">
        <v>437</v>
      </c>
    </row>
    <row r="264" spans="1:3" ht="41.4" x14ac:dyDescent="0.3">
      <c r="A264" s="1">
        <v>7579</v>
      </c>
      <c r="B264" s="2" t="s">
        <v>438</v>
      </c>
      <c r="C264" s="2" t="s">
        <v>439</v>
      </c>
    </row>
    <row r="265" spans="1:3" ht="27.6" x14ac:dyDescent="0.3">
      <c r="A265" s="1">
        <v>7587</v>
      </c>
      <c r="B265" s="2" t="s">
        <v>440</v>
      </c>
      <c r="C265" s="2" t="s">
        <v>441</v>
      </c>
    </row>
    <row r="266" spans="1:3" ht="27.6" x14ac:dyDescent="0.3">
      <c r="A266" s="1">
        <v>7595</v>
      </c>
      <c r="B266" s="2" t="s">
        <v>442</v>
      </c>
      <c r="C266" s="2" t="s">
        <v>443</v>
      </c>
    </row>
    <row r="267" spans="1:3" x14ac:dyDescent="0.3">
      <c r="A267" s="1">
        <v>7609</v>
      </c>
      <c r="B267" s="2" t="s">
        <v>444</v>
      </c>
      <c r="C267" s="2" t="s">
        <v>445</v>
      </c>
    </row>
    <row r="268" spans="1:3" ht="27.6" x14ac:dyDescent="0.3">
      <c r="A268" s="1">
        <v>7617</v>
      </c>
      <c r="B268" s="2" t="s">
        <v>446</v>
      </c>
      <c r="C268" s="2" t="s">
        <v>447</v>
      </c>
    </row>
    <row r="269" spans="1:3" x14ac:dyDescent="0.3">
      <c r="A269" s="4"/>
      <c r="B269" s="4"/>
      <c r="C269" s="2"/>
    </row>
  </sheetData>
  <autoFilter ref="A6:A269" xr:uid="{173B90AB-5896-439D-9C61-A4C737573BDE}"/>
  <mergeCells count="4">
    <mergeCell ref="B6:C6"/>
    <mergeCell ref="B7:C7"/>
    <mergeCell ref="B8:C8"/>
    <mergeCell ref="B9:C9"/>
  </mergeCells>
  <pageMargins left="0.511811024" right="0.511811024" top="0.78740157499999996" bottom="0.78740157499999996" header="0.31496062000000002" footer="0.31496062000000002"/>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9E11AE-2E18-4AC6-8850-077029CBD449}">
  <dimension ref="B1:H291"/>
  <sheetViews>
    <sheetView workbookViewId="0">
      <selection activeCell="Q9" sqref="Q9"/>
    </sheetView>
  </sheetViews>
  <sheetFormatPr defaultRowHeight="14.4" x14ac:dyDescent="0.3"/>
  <cols>
    <col min="2" max="2" width="10.5546875" style="6" customWidth="1"/>
    <col min="3" max="4" width="8.88671875" style="6" customWidth="1"/>
    <col min="5" max="5" width="8.33203125" style="6" customWidth="1"/>
    <col min="6" max="8" width="5.88671875" style="6" customWidth="1"/>
  </cols>
  <sheetData>
    <row r="1" spans="2:8" x14ac:dyDescent="0.3">
      <c r="B1" s="5"/>
      <c r="C1" s="5"/>
      <c r="D1" s="5"/>
      <c r="F1" s="5"/>
      <c r="G1" s="5"/>
      <c r="H1" s="5"/>
    </row>
    <row r="2" spans="2:8" x14ac:dyDescent="0.3">
      <c r="B2" s="5"/>
      <c r="C2" s="5"/>
      <c r="D2" s="5"/>
      <c r="F2" s="5"/>
      <c r="G2" s="5"/>
      <c r="H2" s="5"/>
    </row>
    <row r="3" spans="2:8" x14ac:dyDescent="0.3">
      <c r="B3" s="5"/>
      <c r="C3" s="5"/>
      <c r="D3" s="5"/>
      <c r="F3" s="5"/>
      <c r="G3" s="5"/>
      <c r="H3" s="5"/>
    </row>
    <row r="4" spans="2:8" x14ac:dyDescent="0.3">
      <c r="B4" s="5"/>
      <c r="C4" s="5"/>
      <c r="D4" s="7" t="s">
        <v>0</v>
      </c>
      <c r="F4" s="5"/>
      <c r="G4" s="5"/>
      <c r="H4" s="5"/>
    </row>
    <row r="5" spans="2:8" x14ac:dyDescent="0.3">
      <c r="B5" s="5"/>
      <c r="C5" s="5"/>
      <c r="D5" s="7" t="s">
        <v>1</v>
      </c>
      <c r="F5" s="5"/>
      <c r="G5" s="5"/>
      <c r="H5" s="5"/>
    </row>
    <row r="6" spans="2:8" x14ac:dyDescent="0.3">
      <c r="B6" s="5"/>
      <c r="D6" s="7" t="s">
        <v>2</v>
      </c>
    </row>
    <row r="7" spans="2:8" x14ac:dyDescent="0.3">
      <c r="B7" s="5"/>
      <c r="C7" s="5"/>
      <c r="D7" s="7" t="s">
        <v>463</v>
      </c>
    </row>
    <row r="8" spans="2:8" x14ac:dyDescent="0.3">
      <c r="B8" s="5"/>
      <c r="C8" s="5"/>
    </row>
    <row r="9" spans="2:8" x14ac:dyDescent="0.3">
      <c r="B9" s="5"/>
      <c r="C9" s="5"/>
    </row>
    <row r="11" spans="2:8" x14ac:dyDescent="0.3">
      <c r="B11" s="8" t="s">
        <v>467</v>
      </c>
    </row>
    <row r="12" spans="2:8" x14ac:dyDescent="0.3">
      <c r="B12" s="6" t="s">
        <v>470</v>
      </c>
    </row>
    <row r="14" spans="2:8" x14ac:dyDescent="0.3">
      <c r="B14" s="9" t="s">
        <v>461</v>
      </c>
      <c r="C14" s="9" t="s">
        <v>465</v>
      </c>
      <c r="D14" s="9" t="s">
        <v>466</v>
      </c>
      <c r="E14" s="10" t="s">
        <v>469</v>
      </c>
      <c r="F14"/>
      <c r="G14"/>
      <c r="H14"/>
    </row>
    <row r="15" spans="2:8" x14ac:dyDescent="0.3">
      <c r="B15" s="12">
        <v>5002</v>
      </c>
      <c r="C15" s="13">
        <v>20455</v>
      </c>
      <c r="D15" s="13">
        <v>13013</v>
      </c>
      <c r="E15" s="23">
        <v>2988</v>
      </c>
      <c r="F15"/>
      <c r="G15"/>
      <c r="H15" s="25"/>
    </row>
    <row r="16" spans="2:8" x14ac:dyDescent="0.3">
      <c r="B16" s="12">
        <v>5010</v>
      </c>
      <c r="C16" s="13">
        <v>12312</v>
      </c>
      <c r="D16" s="13">
        <v>13685</v>
      </c>
      <c r="E16" s="13">
        <v>3538</v>
      </c>
      <c r="F16"/>
      <c r="G16"/>
      <c r="H16" s="25"/>
    </row>
    <row r="17" spans="2:8" x14ac:dyDescent="0.3">
      <c r="B17" s="12">
        <v>5029</v>
      </c>
      <c r="C17" s="13">
        <v>107</v>
      </c>
      <c r="D17" s="13">
        <v>479</v>
      </c>
      <c r="E17" s="13">
        <v>144</v>
      </c>
      <c r="F17"/>
      <c r="G17"/>
      <c r="H17" s="25"/>
    </row>
    <row r="18" spans="2:8" x14ac:dyDescent="0.3">
      <c r="B18" s="12">
        <v>5037</v>
      </c>
      <c r="C18" s="13">
        <v>368</v>
      </c>
      <c r="D18" s="13">
        <v>518</v>
      </c>
      <c r="E18" s="13">
        <v>93</v>
      </c>
      <c r="F18"/>
      <c r="G18"/>
      <c r="H18" s="25"/>
    </row>
    <row r="19" spans="2:8" x14ac:dyDescent="0.3">
      <c r="B19" s="12">
        <v>5045</v>
      </c>
      <c r="C19" s="13">
        <v>1810</v>
      </c>
      <c r="D19" s="13">
        <v>1907</v>
      </c>
      <c r="E19" s="13">
        <v>335</v>
      </c>
      <c r="F19"/>
      <c r="G19"/>
      <c r="H19" s="25"/>
    </row>
    <row r="20" spans="2:8" x14ac:dyDescent="0.3">
      <c r="B20" s="12">
        <v>5053</v>
      </c>
      <c r="C20" s="13">
        <v>357</v>
      </c>
      <c r="D20" s="13">
        <v>435</v>
      </c>
      <c r="E20" s="13">
        <v>90</v>
      </c>
      <c r="F20"/>
      <c r="G20"/>
      <c r="H20" s="25"/>
    </row>
    <row r="21" spans="2:8" x14ac:dyDescent="0.3">
      <c r="B21" s="12">
        <v>5061</v>
      </c>
      <c r="C21" s="13">
        <v>495</v>
      </c>
      <c r="D21" s="13">
        <v>544</v>
      </c>
      <c r="E21" s="13">
        <v>205</v>
      </c>
      <c r="F21"/>
      <c r="G21"/>
      <c r="H21" s="25"/>
    </row>
    <row r="22" spans="2:8" x14ac:dyDescent="0.3">
      <c r="B22" s="12">
        <v>5070</v>
      </c>
      <c r="C22" s="13">
        <v>5</v>
      </c>
      <c r="D22" s="13">
        <v>17</v>
      </c>
      <c r="E22" s="13">
        <v>3</v>
      </c>
      <c r="F22"/>
      <c r="G22"/>
      <c r="H22" s="25"/>
    </row>
    <row r="23" spans="2:8" x14ac:dyDescent="0.3">
      <c r="B23" s="12">
        <v>5088</v>
      </c>
      <c r="C23" s="13">
        <v>13</v>
      </c>
      <c r="D23" s="13">
        <v>21</v>
      </c>
      <c r="E23" s="13">
        <v>5</v>
      </c>
      <c r="F23"/>
      <c r="G23"/>
      <c r="H23" s="25"/>
    </row>
    <row r="24" spans="2:8" x14ac:dyDescent="0.3">
      <c r="B24" s="12">
        <v>5096</v>
      </c>
      <c r="C24" s="13">
        <v>59</v>
      </c>
      <c r="D24" s="13">
        <v>61</v>
      </c>
      <c r="E24" s="13">
        <v>14</v>
      </c>
      <c r="F24"/>
      <c r="G24"/>
      <c r="H24" s="25"/>
    </row>
    <row r="25" spans="2:8" x14ac:dyDescent="0.3">
      <c r="B25" s="12">
        <v>5100</v>
      </c>
      <c r="C25" s="13">
        <v>7</v>
      </c>
      <c r="D25" s="13">
        <v>24</v>
      </c>
      <c r="E25" s="13">
        <v>1</v>
      </c>
      <c r="F25"/>
      <c r="G25"/>
      <c r="H25" s="25"/>
    </row>
    <row r="26" spans="2:8" x14ac:dyDescent="0.3">
      <c r="B26" s="12">
        <v>5118</v>
      </c>
      <c r="C26" s="13">
        <v>2947</v>
      </c>
      <c r="D26" s="13">
        <v>4082</v>
      </c>
      <c r="E26" s="13">
        <v>826</v>
      </c>
      <c r="F26"/>
      <c r="G26"/>
      <c r="H26" s="25"/>
    </row>
    <row r="27" spans="2:8" x14ac:dyDescent="0.3">
      <c r="B27" s="12">
        <v>5126</v>
      </c>
      <c r="C27" s="13">
        <v>34</v>
      </c>
      <c r="D27" s="13">
        <v>109</v>
      </c>
      <c r="E27" s="13">
        <v>22</v>
      </c>
      <c r="F27"/>
      <c r="G27"/>
      <c r="H27" s="25"/>
    </row>
    <row r="28" spans="2:8" x14ac:dyDescent="0.3">
      <c r="B28" s="12">
        <v>5134</v>
      </c>
      <c r="C28" s="13">
        <v>89</v>
      </c>
      <c r="D28" s="13">
        <v>146</v>
      </c>
      <c r="E28" s="13">
        <v>30</v>
      </c>
      <c r="F28"/>
      <c r="G28"/>
      <c r="H28" s="25"/>
    </row>
    <row r="29" spans="2:8" x14ac:dyDescent="0.3">
      <c r="B29" s="12">
        <v>5142</v>
      </c>
      <c r="C29" s="13">
        <v>320</v>
      </c>
      <c r="D29" s="13">
        <v>369</v>
      </c>
      <c r="E29" s="13">
        <v>42</v>
      </c>
      <c r="F29"/>
      <c r="G29"/>
      <c r="H29" s="25"/>
    </row>
    <row r="30" spans="2:8" x14ac:dyDescent="0.3">
      <c r="B30" s="12">
        <v>5150</v>
      </c>
      <c r="C30" s="13">
        <v>79</v>
      </c>
      <c r="D30" s="13">
        <v>79</v>
      </c>
      <c r="E30" s="13">
        <v>18</v>
      </c>
      <c r="F30"/>
      <c r="G30"/>
      <c r="H30" s="25"/>
    </row>
    <row r="31" spans="2:8" x14ac:dyDescent="0.3">
      <c r="B31" s="12">
        <v>5169</v>
      </c>
      <c r="C31" s="13">
        <v>588</v>
      </c>
      <c r="D31" s="13">
        <v>607</v>
      </c>
      <c r="E31" s="13">
        <v>175</v>
      </c>
      <c r="F31"/>
      <c r="G31"/>
      <c r="H31" s="25"/>
    </row>
    <row r="32" spans="2:8" x14ac:dyDescent="0.3">
      <c r="B32" s="12">
        <v>5177</v>
      </c>
      <c r="C32" s="13">
        <v>4</v>
      </c>
      <c r="D32" s="13">
        <v>4</v>
      </c>
      <c r="E32" s="13">
        <v>3</v>
      </c>
      <c r="F32"/>
      <c r="G32"/>
      <c r="H32" s="25"/>
    </row>
    <row r="33" spans="2:8" x14ac:dyDescent="0.3">
      <c r="B33" s="12">
        <v>5185</v>
      </c>
      <c r="C33" s="13">
        <v>24242</v>
      </c>
      <c r="D33" s="13">
        <v>19256</v>
      </c>
      <c r="E33" s="13">
        <v>4137</v>
      </c>
      <c r="F33"/>
      <c r="G33"/>
      <c r="H33" s="25"/>
    </row>
    <row r="34" spans="2:8" x14ac:dyDescent="0.3">
      <c r="B34" s="12">
        <v>5193</v>
      </c>
      <c r="C34" s="13">
        <v>1461</v>
      </c>
      <c r="D34" s="13">
        <v>1617</v>
      </c>
      <c r="E34" s="13">
        <v>372</v>
      </c>
      <c r="F34"/>
      <c r="G34"/>
      <c r="H34" s="25"/>
    </row>
    <row r="35" spans="2:8" x14ac:dyDescent="0.3">
      <c r="B35" s="12">
        <v>5207</v>
      </c>
      <c r="C35" s="13">
        <v>1521</v>
      </c>
      <c r="D35" s="13">
        <v>1216</v>
      </c>
      <c r="E35" s="13">
        <v>224</v>
      </c>
      <c r="F35"/>
      <c r="G35"/>
      <c r="H35" s="25"/>
    </row>
    <row r="36" spans="2:8" x14ac:dyDescent="0.3">
      <c r="B36" s="12">
        <v>5215</v>
      </c>
      <c r="C36" s="13">
        <v>402</v>
      </c>
      <c r="D36" s="13">
        <v>397</v>
      </c>
      <c r="E36" s="13">
        <v>122</v>
      </c>
      <c r="F36"/>
      <c r="G36"/>
      <c r="H36" s="25"/>
    </row>
    <row r="37" spans="2:8" x14ac:dyDescent="0.3">
      <c r="B37" s="12">
        <v>5223</v>
      </c>
      <c r="C37" s="13">
        <v>6</v>
      </c>
      <c r="D37" s="13">
        <v>8</v>
      </c>
      <c r="E37" s="13">
        <v>2</v>
      </c>
      <c r="F37"/>
      <c r="G37"/>
      <c r="H37" s="25"/>
    </row>
    <row r="38" spans="2:8" x14ac:dyDescent="0.3">
      <c r="B38" s="12">
        <v>5231</v>
      </c>
      <c r="C38" s="13">
        <v>38</v>
      </c>
      <c r="D38" s="13">
        <v>51</v>
      </c>
      <c r="E38" s="13">
        <v>7</v>
      </c>
      <c r="F38"/>
      <c r="G38"/>
      <c r="H38" s="25"/>
    </row>
    <row r="39" spans="2:8" x14ac:dyDescent="0.3">
      <c r="B39" s="12">
        <v>5240</v>
      </c>
      <c r="C39" s="13">
        <v>5</v>
      </c>
      <c r="D39" s="13">
        <v>7</v>
      </c>
      <c r="E39" s="13">
        <v>0</v>
      </c>
      <c r="F39"/>
      <c r="G39"/>
      <c r="H39" s="25"/>
    </row>
    <row r="40" spans="2:8" x14ac:dyDescent="0.3">
      <c r="B40" s="12">
        <v>5258</v>
      </c>
      <c r="C40" s="13">
        <v>6</v>
      </c>
      <c r="D40" s="13">
        <v>3</v>
      </c>
      <c r="E40" s="13">
        <v>0</v>
      </c>
      <c r="F40"/>
      <c r="G40"/>
      <c r="H40" s="25"/>
    </row>
    <row r="41" spans="2:8" x14ac:dyDescent="0.3">
      <c r="B41" s="12">
        <v>5266</v>
      </c>
      <c r="C41" s="13">
        <v>24</v>
      </c>
      <c r="D41" s="13">
        <v>62</v>
      </c>
      <c r="E41" s="13">
        <v>12</v>
      </c>
      <c r="F41"/>
      <c r="G41"/>
      <c r="H41" s="25"/>
    </row>
    <row r="42" spans="2:8" x14ac:dyDescent="0.3">
      <c r="B42" s="12">
        <v>5274</v>
      </c>
      <c r="C42" s="13">
        <v>653</v>
      </c>
      <c r="D42" s="13">
        <v>746</v>
      </c>
      <c r="E42" s="13">
        <v>270</v>
      </c>
      <c r="F42"/>
      <c r="G42"/>
      <c r="H42" s="25"/>
    </row>
    <row r="43" spans="2:8" x14ac:dyDescent="0.3">
      <c r="B43" s="12">
        <v>5282</v>
      </c>
      <c r="C43" s="13">
        <v>21</v>
      </c>
      <c r="D43" s="13">
        <v>23</v>
      </c>
      <c r="E43" s="13">
        <v>7</v>
      </c>
      <c r="F43"/>
      <c r="G43"/>
      <c r="H43" s="25"/>
    </row>
    <row r="44" spans="2:8" x14ac:dyDescent="0.3">
      <c r="B44" s="12">
        <v>5290</v>
      </c>
      <c r="C44" s="13">
        <v>3</v>
      </c>
      <c r="D44" s="13">
        <v>4</v>
      </c>
      <c r="E44" s="13">
        <v>2</v>
      </c>
      <c r="F44"/>
      <c r="G44"/>
      <c r="H44" s="25"/>
    </row>
    <row r="45" spans="2:8" x14ac:dyDescent="0.3">
      <c r="B45" s="12">
        <v>5304</v>
      </c>
      <c r="C45" s="13">
        <v>15</v>
      </c>
      <c r="D45" s="13">
        <v>31</v>
      </c>
      <c r="E45" s="13">
        <v>8</v>
      </c>
      <c r="F45"/>
      <c r="G45"/>
      <c r="H45" s="25"/>
    </row>
    <row r="46" spans="2:8" x14ac:dyDescent="0.3">
      <c r="B46" s="12">
        <v>5312</v>
      </c>
      <c r="C46" s="13">
        <v>0</v>
      </c>
      <c r="D46" s="13">
        <v>1</v>
      </c>
      <c r="E46" s="13">
        <v>0</v>
      </c>
      <c r="F46"/>
      <c r="G46"/>
      <c r="H46" s="25"/>
    </row>
    <row r="47" spans="2:8" x14ac:dyDescent="0.3">
      <c r="B47" s="12">
        <v>5320</v>
      </c>
      <c r="C47" s="13">
        <v>9</v>
      </c>
      <c r="D47" s="13">
        <v>14</v>
      </c>
      <c r="E47" s="13">
        <v>1</v>
      </c>
      <c r="F47"/>
      <c r="G47"/>
      <c r="H47" s="25"/>
    </row>
    <row r="48" spans="2:8" x14ac:dyDescent="0.3">
      <c r="B48" s="12">
        <v>5339</v>
      </c>
      <c r="C48" s="13">
        <v>2</v>
      </c>
      <c r="D48" s="13">
        <v>0</v>
      </c>
      <c r="E48" s="13">
        <v>0</v>
      </c>
      <c r="F48"/>
      <c r="G48"/>
      <c r="H48" s="25"/>
    </row>
    <row r="49" spans="2:8" x14ac:dyDescent="0.3">
      <c r="B49" s="12">
        <v>5347</v>
      </c>
      <c r="C49" s="13">
        <v>10</v>
      </c>
      <c r="D49" s="13">
        <v>3</v>
      </c>
      <c r="E49" s="13">
        <v>6</v>
      </c>
      <c r="F49"/>
      <c r="G49"/>
      <c r="H49" s="25"/>
    </row>
    <row r="50" spans="2:8" x14ac:dyDescent="0.3">
      <c r="B50" s="12">
        <v>5355</v>
      </c>
      <c r="C50" s="13">
        <v>1</v>
      </c>
      <c r="D50" s="13">
        <v>0</v>
      </c>
      <c r="E50" s="13">
        <v>0</v>
      </c>
      <c r="F50"/>
      <c r="G50"/>
      <c r="H50" s="25"/>
    </row>
    <row r="51" spans="2:8" x14ac:dyDescent="0.3">
      <c r="B51" s="12">
        <v>5363</v>
      </c>
      <c r="C51" s="13">
        <v>2</v>
      </c>
      <c r="D51" s="13">
        <v>2</v>
      </c>
      <c r="E51" s="13">
        <v>0</v>
      </c>
      <c r="F51"/>
      <c r="G51"/>
      <c r="H51" s="25"/>
    </row>
    <row r="52" spans="2:8" x14ac:dyDescent="0.3">
      <c r="B52" s="12">
        <v>5371</v>
      </c>
      <c r="C52" s="13">
        <v>27</v>
      </c>
      <c r="D52" s="13">
        <v>35</v>
      </c>
      <c r="E52" s="13">
        <v>5</v>
      </c>
      <c r="F52"/>
      <c r="G52"/>
      <c r="H52" s="25"/>
    </row>
    <row r="53" spans="2:8" x14ac:dyDescent="0.3">
      <c r="B53" s="12">
        <v>5380</v>
      </c>
      <c r="C53" s="13">
        <v>1341</v>
      </c>
      <c r="D53" s="13">
        <v>1571</v>
      </c>
      <c r="E53" s="13">
        <v>679</v>
      </c>
      <c r="F53"/>
      <c r="G53"/>
      <c r="H53" s="25"/>
    </row>
    <row r="54" spans="2:8" x14ac:dyDescent="0.3">
      <c r="B54" s="12">
        <v>5398</v>
      </c>
      <c r="C54" s="13">
        <v>138</v>
      </c>
      <c r="D54" s="13">
        <v>145</v>
      </c>
      <c r="E54" s="13">
        <v>40</v>
      </c>
      <c r="F54"/>
      <c r="G54"/>
      <c r="H54" s="25"/>
    </row>
    <row r="55" spans="2:8" x14ac:dyDescent="0.3">
      <c r="B55" s="12">
        <v>5401</v>
      </c>
      <c r="C55" s="13">
        <v>628</v>
      </c>
      <c r="D55" s="13">
        <v>735</v>
      </c>
      <c r="E55" s="13">
        <v>249</v>
      </c>
      <c r="F55"/>
      <c r="G55"/>
      <c r="H55" s="25"/>
    </row>
    <row r="56" spans="2:8" x14ac:dyDescent="0.3">
      <c r="B56" s="12">
        <v>5410</v>
      </c>
      <c r="C56" s="13">
        <v>624</v>
      </c>
      <c r="D56" s="13">
        <v>402</v>
      </c>
      <c r="E56" s="13">
        <v>148</v>
      </c>
      <c r="F56"/>
      <c r="G56"/>
      <c r="H56" s="25"/>
    </row>
    <row r="57" spans="2:8" x14ac:dyDescent="0.3">
      <c r="B57" s="12">
        <v>5428</v>
      </c>
      <c r="C57" s="13">
        <v>422</v>
      </c>
      <c r="D57" s="13">
        <v>649</v>
      </c>
      <c r="E57" s="13">
        <v>172</v>
      </c>
      <c r="F57"/>
      <c r="G57"/>
      <c r="H57" s="25"/>
    </row>
    <row r="58" spans="2:8" x14ac:dyDescent="0.3">
      <c r="B58" s="12">
        <v>5436</v>
      </c>
      <c r="C58" s="13">
        <v>2</v>
      </c>
      <c r="D58" s="13">
        <v>0</v>
      </c>
      <c r="E58" s="13">
        <v>5</v>
      </c>
      <c r="F58"/>
      <c r="G58"/>
      <c r="H58" s="25"/>
    </row>
    <row r="59" spans="2:8" x14ac:dyDescent="0.3">
      <c r="B59" s="12">
        <v>5444</v>
      </c>
      <c r="C59" s="13">
        <v>244</v>
      </c>
      <c r="D59" s="13">
        <v>376</v>
      </c>
      <c r="E59" s="13">
        <v>70</v>
      </c>
      <c r="F59"/>
      <c r="G59"/>
      <c r="H59" s="25"/>
    </row>
    <row r="60" spans="2:8" x14ac:dyDescent="0.3">
      <c r="B60" s="12">
        <v>5452</v>
      </c>
      <c r="C60" s="13">
        <v>15110</v>
      </c>
      <c r="D60" s="13">
        <v>15319</v>
      </c>
      <c r="E60" s="13">
        <v>4670</v>
      </c>
      <c r="F60"/>
      <c r="G60"/>
      <c r="H60" s="25"/>
    </row>
    <row r="61" spans="2:8" x14ac:dyDescent="0.3">
      <c r="B61" s="12">
        <v>5460</v>
      </c>
      <c r="C61" s="13">
        <v>843</v>
      </c>
      <c r="D61" s="13">
        <v>896</v>
      </c>
      <c r="E61" s="13">
        <v>211</v>
      </c>
      <c r="F61"/>
      <c r="G61"/>
      <c r="H61" s="25"/>
    </row>
    <row r="62" spans="2:8" x14ac:dyDescent="0.3">
      <c r="B62" s="12">
        <v>5479</v>
      </c>
      <c r="C62" s="13">
        <v>1609</v>
      </c>
      <c r="D62" s="13">
        <v>1598</v>
      </c>
      <c r="E62" s="13">
        <v>352</v>
      </c>
      <c r="F62"/>
      <c r="G62"/>
      <c r="H62" s="25"/>
    </row>
    <row r="63" spans="2:8" x14ac:dyDescent="0.3">
      <c r="B63" s="12">
        <v>5487</v>
      </c>
      <c r="C63" s="13">
        <v>5644</v>
      </c>
      <c r="D63" s="13">
        <v>4685</v>
      </c>
      <c r="E63" s="13">
        <v>1449</v>
      </c>
      <c r="F63"/>
      <c r="G63"/>
      <c r="H63" s="25"/>
    </row>
    <row r="64" spans="2:8" x14ac:dyDescent="0.3">
      <c r="B64" s="12">
        <v>5495</v>
      </c>
      <c r="C64" s="13">
        <v>97</v>
      </c>
      <c r="D64" s="13">
        <v>50</v>
      </c>
      <c r="E64" s="13">
        <v>35</v>
      </c>
      <c r="F64"/>
      <c r="G64"/>
      <c r="H64" s="25"/>
    </row>
    <row r="65" spans="2:8" x14ac:dyDescent="0.3">
      <c r="B65" s="12">
        <v>5509</v>
      </c>
      <c r="C65" s="13">
        <v>1746</v>
      </c>
      <c r="D65" s="13">
        <v>1451</v>
      </c>
      <c r="E65" s="13">
        <v>394</v>
      </c>
      <c r="F65"/>
      <c r="G65"/>
      <c r="H65" s="25"/>
    </row>
    <row r="66" spans="2:8" x14ac:dyDescent="0.3">
      <c r="B66" s="12">
        <v>5517</v>
      </c>
      <c r="C66" s="13">
        <v>13</v>
      </c>
      <c r="D66" s="13">
        <v>11</v>
      </c>
      <c r="E66" s="13">
        <v>8</v>
      </c>
      <c r="F66"/>
      <c r="G66"/>
      <c r="H66" s="25"/>
    </row>
    <row r="67" spans="2:8" x14ac:dyDescent="0.3">
      <c r="B67" s="12">
        <v>5525</v>
      </c>
      <c r="C67" s="13">
        <v>845</v>
      </c>
      <c r="D67" s="13">
        <v>1126</v>
      </c>
      <c r="E67" s="13">
        <v>445</v>
      </c>
      <c r="F67"/>
      <c r="G67"/>
      <c r="H67" s="25"/>
    </row>
    <row r="68" spans="2:8" x14ac:dyDescent="0.3">
      <c r="B68" s="12">
        <v>5533</v>
      </c>
      <c r="C68" s="13">
        <v>0</v>
      </c>
      <c r="D68" s="13">
        <v>9</v>
      </c>
      <c r="E68" s="13">
        <v>0</v>
      </c>
      <c r="F68"/>
      <c r="G68"/>
      <c r="H68" s="25"/>
    </row>
    <row r="69" spans="2:8" x14ac:dyDescent="0.3">
      <c r="B69" s="12">
        <v>5541</v>
      </c>
      <c r="C69" s="13">
        <v>19844</v>
      </c>
      <c r="D69" s="13">
        <v>20035</v>
      </c>
      <c r="E69" s="13">
        <v>5855</v>
      </c>
      <c r="F69"/>
      <c r="G69"/>
      <c r="H69" s="25"/>
    </row>
    <row r="70" spans="2:8" x14ac:dyDescent="0.3">
      <c r="B70" s="12">
        <v>5550</v>
      </c>
      <c r="C70" s="13">
        <v>21068</v>
      </c>
      <c r="D70" s="13">
        <v>21084</v>
      </c>
      <c r="E70" s="13">
        <v>5425</v>
      </c>
      <c r="F70"/>
      <c r="G70"/>
      <c r="H70" s="25"/>
    </row>
    <row r="71" spans="2:8" x14ac:dyDescent="0.3">
      <c r="B71" s="12">
        <v>5568</v>
      </c>
      <c r="C71" s="13">
        <v>3310</v>
      </c>
      <c r="D71" s="13">
        <v>2936</v>
      </c>
      <c r="E71" s="13">
        <v>712</v>
      </c>
      <c r="F71"/>
      <c r="G71"/>
      <c r="H71" s="25"/>
    </row>
    <row r="72" spans="2:8" x14ac:dyDescent="0.3">
      <c r="B72" s="12">
        <v>5576</v>
      </c>
      <c r="C72" s="13">
        <v>41</v>
      </c>
      <c r="D72" s="13">
        <v>29</v>
      </c>
      <c r="E72" s="13">
        <v>9</v>
      </c>
      <c r="F72"/>
      <c r="G72"/>
      <c r="H72" s="25"/>
    </row>
    <row r="73" spans="2:8" x14ac:dyDescent="0.3">
      <c r="B73" s="12">
        <v>5584</v>
      </c>
      <c r="C73" s="13">
        <v>34</v>
      </c>
      <c r="D73" s="13">
        <v>34</v>
      </c>
      <c r="E73" s="13">
        <v>16</v>
      </c>
      <c r="F73"/>
      <c r="G73"/>
      <c r="H73" s="25"/>
    </row>
    <row r="74" spans="2:8" x14ac:dyDescent="0.3">
      <c r="B74" s="12">
        <v>5592</v>
      </c>
      <c r="C74" s="13">
        <v>268</v>
      </c>
      <c r="D74" s="13">
        <v>1094</v>
      </c>
      <c r="E74" s="13">
        <v>134</v>
      </c>
      <c r="F74"/>
      <c r="G74"/>
      <c r="H74" s="25"/>
    </row>
    <row r="75" spans="2:8" x14ac:dyDescent="0.3">
      <c r="B75" s="12">
        <v>5606</v>
      </c>
      <c r="C75" s="13">
        <v>25</v>
      </c>
      <c r="D75" s="13">
        <v>6</v>
      </c>
      <c r="E75" s="13">
        <v>4</v>
      </c>
      <c r="F75"/>
      <c r="G75"/>
      <c r="H75" s="25"/>
    </row>
    <row r="76" spans="2:8" x14ac:dyDescent="0.3">
      <c r="B76" s="12">
        <v>5614</v>
      </c>
      <c r="C76" s="13">
        <v>235</v>
      </c>
      <c r="D76" s="13">
        <v>245</v>
      </c>
      <c r="E76" s="13">
        <v>86</v>
      </c>
      <c r="F76"/>
      <c r="G76"/>
      <c r="H76" s="25"/>
    </row>
    <row r="77" spans="2:8" x14ac:dyDescent="0.3">
      <c r="B77" s="12">
        <v>5622</v>
      </c>
      <c r="C77" s="13">
        <v>915</v>
      </c>
      <c r="D77" s="13">
        <v>769</v>
      </c>
      <c r="E77" s="13">
        <v>181</v>
      </c>
      <c r="F77"/>
      <c r="G77"/>
      <c r="H77" s="25"/>
    </row>
    <row r="78" spans="2:8" x14ac:dyDescent="0.3">
      <c r="B78" s="12">
        <v>5630</v>
      </c>
      <c r="C78" s="13">
        <v>84</v>
      </c>
      <c r="D78" s="13">
        <v>91</v>
      </c>
      <c r="E78" s="13">
        <v>7</v>
      </c>
      <c r="F78"/>
      <c r="G78"/>
      <c r="H78" s="25"/>
    </row>
    <row r="79" spans="2:8" x14ac:dyDescent="0.3">
      <c r="B79" s="12">
        <v>5649</v>
      </c>
      <c r="C79" s="13">
        <v>1</v>
      </c>
      <c r="D79" s="13">
        <v>0</v>
      </c>
      <c r="E79" s="13">
        <v>0</v>
      </c>
      <c r="F79"/>
      <c r="G79"/>
      <c r="H79" s="25"/>
    </row>
    <row r="80" spans="2:8" x14ac:dyDescent="0.3">
      <c r="B80" s="12">
        <v>5657</v>
      </c>
      <c r="C80" s="13">
        <v>16</v>
      </c>
      <c r="D80" s="13">
        <v>15</v>
      </c>
      <c r="E80" s="13">
        <v>6</v>
      </c>
      <c r="F80"/>
      <c r="G80"/>
      <c r="H80" s="25"/>
    </row>
    <row r="81" spans="2:8" x14ac:dyDescent="0.3">
      <c r="B81" s="12">
        <v>5665</v>
      </c>
      <c r="C81" s="13">
        <v>206</v>
      </c>
      <c r="D81" s="13">
        <v>261</v>
      </c>
      <c r="E81" s="13">
        <v>59</v>
      </c>
      <c r="F81"/>
      <c r="G81"/>
      <c r="H81" s="25"/>
    </row>
    <row r="82" spans="2:8" x14ac:dyDescent="0.3">
      <c r="B82" s="12">
        <v>5673</v>
      </c>
      <c r="C82" s="13">
        <v>4190</v>
      </c>
      <c r="D82" s="13">
        <v>3367</v>
      </c>
      <c r="E82" s="13">
        <v>579</v>
      </c>
      <c r="F82"/>
      <c r="G82"/>
      <c r="H82" s="25"/>
    </row>
    <row r="83" spans="2:8" x14ac:dyDescent="0.3">
      <c r="B83" s="12">
        <v>5681</v>
      </c>
      <c r="C83" s="13">
        <v>950</v>
      </c>
      <c r="D83" s="13">
        <v>395</v>
      </c>
      <c r="E83" s="13">
        <v>56</v>
      </c>
      <c r="F83"/>
      <c r="G83"/>
      <c r="H83" s="25"/>
    </row>
    <row r="84" spans="2:8" x14ac:dyDescent="0.3">
      <c r="B84" s="12">
        <v>5690</v>
      </c>
      <c r="C84" s="13">
        <v>45</v>
      </c>
      <c r="D84" s="13">
        <v>52</v>
      </c>
      <c r="E84" s="13">
        <v>7</v>
      </c>
      <c r="F84"/>
      <c r="G84"/>
      <c r="H84" s="25"/>
    </row>
    <row r="85" spans="2:8" x14ac:dyDescent="0.3">
      <c r="B85" s="12">
        <v>5703</v>
      </c>
      <c r="C85" s="13">
        <v>208</v>
      </c>
      <c r="D85" s="13">
        <v>286</v>
      </c>
      <c r="E85" s="13">
        <v>55</v>
      </c>
      <c r="F85"/>
      <c r="G85"/>
      <c r="H85" s="25"/>
    </row>
    <row r="86" spans="2:8" x14ac:dyDescent="0.3">
      <c r="B86" s="12">
        <v>5711</v>
      </c>
      <c r="C86" s="13">
        <v>332</v>
      </c>
      <c r="D86" s="13">
        <v>1502</v>
      </c>
      <c r="E86" s="13">
        <v>545</v>
      </c>
      <c r="F86"/>
      <c r="G86"/>
      <c r="H86" s="25"/>
    </row>
    <row r="87" spans="2:8" x14ac:dyDescent="0.3">
      <c r="B87" s="12">
        <v>5720</v>
      </c>
      <c r="C87" s="13">
        <v>959</v>
      </c>
      <c r="D87" s="13">
        <v>851</v>
      </c>
      <c r="E87" s="13">
        <v>190</v>
      </c>
      <c r="F87"/>
      <c r="G87"/>
      <c r="H87" s="25"/>
    </row>
    <row r="88" spans="2:8" x14ac:dyDescent="0.3">
      <c r="B88" s="12">
        <v>5738</v>
      </c>
      <c r="C88" s="13">
        <v>6061</v>
      </c>
      <c r="D88" s="13">
        <v>5444</v>
      </c>
      <c r="E88" s="13">
        <v>2500</v>
      </c>
      <c r="F88"/>
      <c r="G88"/>
      <c r="H88" s="25"/>
    </row>
    <row r="89" spans="2:8" x14ac:dyDescent="0.3">
      <c r="B89" s="12">
        <v>5746</v>
      </c>
      <c r="C89" s="13">
        <v>4501</v>
      </c>
      <c r="D89" s="13">
        <v>2576</v>
      </c>
      <c r="E89" s="13">
        <v>522</v>
      </c>
      <c r="F89"/>
      <c r="G89"/>
      <c r="H89" s="25"/>
    </row>
    <row r="90" spans="2:8" x14ac:dyDescent="0.3">
      <c r="B90" s="12">
        <v>5762</v>
      </c>
      <c r="C90" s="13">
        <v>5</v>
      </c>
      <c r="D90" s="13">
        <v>6</v>
      </c>
      <c r="E90" s="13">
        <v>1</v>
      </c>
      <c r="F90"/>
      <c r="G90"/>
      <c r="H90" s="25"/>
    </row>
    <row r="91" spans="2:8" x14ac:dyDescent="0.3">
      <c r="B91" s="12">
        <v>5770</v>
      </c>
      <c r="C91" s="13">
        <v>103</v>
      </c>
      <c r="D91" s="13">
        <v>249</v>
      </c>
      <c r="E91" s="13">
        <v>27</v>
      </c>
      <c r="F91"/>
      <c r="G91"/>
      <c r="H91" s="25"/>
    </row>
    <row r="92" spans="2:8" x14ac:dyDescent="0.3">
      <c r="B92" s="12">
        <v>5789</v>
      </c>
      <c r="C92" s="13">
        <v>12</v>
      </c>
      <c r="D92" s="13">
        <v>15</v>
      </c>
      <c r="E92" s="13">
        <v>3</v>
      </c>
      <c r="F92"/>
      <c r="G92"/>
      <c r="H92" s="25"/>
    </row>
    <row r="93" spans="2:8" x14ac:dyDescent="0.3">
      <c r="B93" s="12">
        <v>5797</v>
      </c>
      <c r="C93" s="13">
        <v>96</v>
      </c>
      <c r="D93" s="13">
        <v>187</v>
      </c>
      <c r="E93" s="13">
        <v>52</v>
      </c>
      <c r="F93"/>
      <c r="G93"/>
      <c r="H93" s="25"/>
    </row>
    <row r="94" spans="2:8" x14ac:dyDescent="0.3">
      <c r="B94" s="12">
        <v>5800</v>
      </c>
      <c r="C94" s="13">
        <v>416</v>
      </c>
      <c r="D94" s="13">
        <v>1588</v>
      </c>
      <c r="E94" s="13">
        <v>133</v>
      </c>
      <c r="F94"/>
      <c r="G94"/>
      <c r="H94" s="25"/>
    </row>
    <row r="95" spans="2:8" x14ac:dyDescent="0.3">
      <c r="B95" s="12">
        <v>5819</v>
      </c>
      <c r="C95" s="13">
        <v>4309</v>
      </c>
      <c r="D95" s="13">
        <v>5102</v>
      </c>
      <c r="E95" s="13">
        <v>1819</v>
      </c>
      <c r="F95"/>
      <c r="G95"/>
      <c r="H95" s="25"/>
    </row>
    <row r="96" spans="2:8" x14ac:dyDescent="0.3">
      <c r="B96" s="12">
        <v>5827</v>
      </c>
      <c r="C96" s="13">
        <v>49</v>
      </c>
      <c r="D96" s="13">
        <v>51</v>
      </c>
      <c r="E96" s="13">
        <v>12</v>
      </c>
      <c r="F96"/>
      <c r="G96"/>
      <c r="H96" s="25"/>
    </row>
    <row r="97" spans="2:8" x14ac:dyDescent="0.3">
      <c r="B97" s="12">
        <v>5835</v>
      </c>
      <c r="C97" s="13">
        <v>2537</v>
      </c>
      <c r="D97" s="13">
        <v>3548</v>
      </c>
      <c r="E97" s="13">
        <v>816</v>
      </c>
      <c r="F97"/>
      <c r="G97"/>
      <c r="H97" s="25"/>
    </row>
    <row r="98" spans="2:8" x14ac:dyDescent="0.3">
      <c r="B98" s="12">
        <v>5843</v>
      </c>
      <c r="C98" s="13">
        <v>444</v>
      </c>
      <c r="D98" s="13">
        <v>538</v>
      </c>
      <c r="E98" s="13">
        <v>73</v>
      </c>
      <c r="F98"/>
      <c r="G98"/>
      <c r="H98" s="25"/>
    </row>
    <row r="99" spans="2:8" x14ac:dyDescent="0.3">
      <c r="B99" s="12">
        <v>5851</v>
      </c>
      <c r="C99" s="13">
        <v>144</v>
      </c>
      <c r="D99" s="13">
        <v>190</v>
      </c>
      <c r="E99" s="13">
        <v>28</v>
      </c>
      <c r="F99"/>
      <c r="G99"/>
      <c r="H99" s="25"/>
    </row>
    <row r="100" spans="2:8" x14ac:dyDescent="0.3">
      <c r="B100" s="12">
        <v>5860</v>
      </c>
      <c r="C100" s="13">
        <v>53</v>
      </c>
      <c r="D100" s="13">
        <v>110</v>
      </c>
      <c r="E100" s="13">
        <v>14</v>
      </c>
      <c r="F100"/>
      <c r="G100"/>
      <c r="H100" s="25"/>
    </row>
    <row r="101" spans="2:8" x14ac:dyDescent="0.3">
      <c r="B101" s="12">
        <v>5878</v>
      </c>
      <c r="C101" s="13">
        <v>74</v>
      </c>
      <c r="D101" s="13">
        <v>113</v>
      </c>
      <c r="E101" s="13">
        <v>32</v>
      </c>
      <c r="F101"/>
      <c r="G101"/>
      <c r="H101" s="25"/>
    </row>
    <row r="102" spans="2:8" x14ac:dyDescent="0.3">
      <c r="B102" s="12">
        <v>5886</v>
      </c>
      <c r="C102" s="13">
        <v>1</v>
      </c>
      <c r="D102" s="13">
        <v>0</v>
      </c>
      <c r="E102" s="13">
        <v>1</v>
      </c>
      <c r="F102"/>
      <c r="G102"/>
      <c r="H102" s="25"/>
    </row>
    <row r="103" spans="2:8" x14ac:dyDescent="0.3">
      <c r="B103" s="12">
        <v>5894</v>
      </c>
      <c r="C103" s="13">
        <v>7</v>
      </c>
      <c r="D103" s="13">
        <v>7</v>
      </c>
      <c r="E103" s="13">
        <v>0</v>
      </c>
      <c r="F103"/>
      <c r="G103"/>
      <c r="H103" s="25"/>
    </row>
    <row r="104" spans="2:8" x14ac:dyDescent="0.3">
      <c r="B104" s="12">
        <v>5908</v>
      </c>
      <c r="C104" s="13">
        <v>479</v>
      </c>
      <c r="D104" s="13">
        <v>618</v>
      </c>
      <c r="E104" s="13">
        <v>117</v>
      </c>
      <c r="F104"/>
      <c r="G104"/>
      <c r="H104" s="25"/>
    </row>
    <row r="105" spans="2:8" x14ac:dyDescent="0.3">
      <c r="B105" s="12">
        <v>5916</v>
      </c>
      <c r="C105" s="13">
        <v>5</v>
      </c>
      <c r="D105" s="13">
        <v>14</v>
      </c>
      <c r="E105" s="13">
        <v>3</v>
      </c>
      <c r="F105"/>
      <c r="G105"/>
      <c r="H105" s="25"/>
    </row>
    <row r="106" spans="2:8" x14ac:dyDescent="0.3">
      <c r="B106" s="12">
        <v>5924</v>
      </c>
      <c r="C106" s="13">
        <v>41</v>
      </c>
      <c r="D106" s="13">
        <v>55</v>
      </c>
      <c r="E106" s="13">
        <v>27</v>
      </c>
      <c r="F106"/>
      <c r="G106"/>
      <c r="H106" s="25"/>
    </row>
    <row r="107" spans="2:8" x14ac:dyDescent="0.3">
      <c r="B107" s="12">
        <v>5932</v>
      </c>
      <c r="C107" s="13">
        <v>6</v>
      </c>
      <c r="D107" s="13">
        <v>9</v>
      </c>
      <c r="E107" s="13">
        <v>2</v>
      </c>
      <c r="F107"/>
      <c r="G107"/>
      <c r="H107" s="25"/>
    </row>
    <row r="108" spans="2:8" x14ac:dyDescent="0.3">
      <c r="B108" s="12">
        <v>5940</v>
      </c>
      <c r="C108" s="13">
        <v>40</v>
      </c>
      <c r="D108" s="13">
        <v>32</v>
      </c>
      <c r="E108" s="13">
        <v>16</v>
      </c>
      <c r="F108"/>
      <c r="G108"/>
      <c r="H108" s="25"/>
    </row>
    <row r="109" spans="2:8" x14ac:dyDescent="0.3">
      <c r="B109" s="12">
        <v>5959</v>
      </c>
      <c r="C109" s="13">
        <v>100</v>
      </c>
      <c r="D109" s="13">
        <v>119</v>
      </c>
      <c r="E109" s="13">
        <v>23</v>
      </c>
      <c r="F109"/>
      <c r="G109"/>
      <c r="H109" s="25"/>
    </row>
    <row r="110" spans="2:8" x14ac:dyDescent="0.3">
      <c r="B110" s="12">
        <v>5967</v>
      </c>
      <c r="C110" s="13">
        <v>2512</v>
      </c>
      <c r="D110" s="13">
        <v>3370</v>
      </c>
      <c r="E110" s="13">
        <v>610</v>
      </c>
      <c r="F110"/>
      <c r="G110"/>
      <c r="H110" s="25"/>
    </row>
    <row r="111" spans="2:8" x14ac:dyDescent="0.3">
      <c r="B111" s="12">
        <v>5975</v>
      </c>
      <c r="C111" s="13">
        <v>137</v>
      </c>
      <c r="D111" s="13">
        <v>320</v>
      </c>
      <c r="E111" s="13">
        <v>72</v>
      </c>
      <c r="F111"/>
      <c r="G111"/>
      <c r="H111" s="25"/>
    </row>
    <row r="112" spans="2:8" x14ac:dyDescent="0.3">
      <c r="B112" s="12">
        <v>5983</v>
      </c>
      <c r="C112" s="13">
        <v>11</v>
      </c>
      <c r="D112" s="13">
        <v>10</v>
      </c>
      <c r="E112" s="13">
        <v>1</v>
      </c>
      <c r="F112"/>
      <c r="G112"/>
      <c r="H112" s="25"/>
    </row>
    <row r="113" spans="2:8" x14ac:dyDescent="0.3">
      <c r="B113" s="12">
        <v>5991</v>
      </c>
      <c r="C113" s="13">
        <v>1182</v>
      </c>
      <c r="D113" s="13">
        <v>1401</v>
      </c>
      <c r="E113" s="13">
        <v>269</v>
      </c>
      <c r="F113"/>
      <c r="G113"/>
      <c r="H113" s="25"/>
    </row>
    <row r="114" spans="2:8" x14ac:dyDescent="0.3">
      <c r="B114" s="12">
        <v>6009</v>
      </c>
      <c r="C114" s="13">
        <v>12</v>
      </c>
      <c r="D114" s="13">
        <v>18</v>
      </c>
      <c r="E114" s="13">
        <v>3</v>
      </c>
      <c r="F114"/>
      <c r="G114"/>
      <c r="H114" s="25"/>
    </row>
    <row r="115" spans="2:8" x14ac:dyDescent="0.3">
      <c r="B115" s="12">
        <v>6017</v>
      </c>
      <c r="C115" s="13">
        <v>1827</v>
      </c>
      <c r="D115" s="13">
        <v>2817</v>
      </c>
      <c r="E115" s="13">
        <v>504</v>
      </c>
      <c r="F115"/>
      <c r="G115"/>
      <c r="H115" s="25"/>
    </row>
    <row r="116" spans="2:8" x14ac:dyDescent="0.3">
      <c r="B116" s="12">
        <v>6025</v>
      </c>
      <c r="C116" s="13">
        <v>22</v>
      </c>
      <c r="D116" s="13">
        <v>34</v>
      </c>
      <c r="E116" s="13">
        <v>13</v>
      </c>
      <c r="F116"/>
      <c r="G116"/>
      <c r="H116" s="25"/>
    </row>
    <row r="117" spans="2:8" x14ac:dyDescent="0.3">
      <c r="B117" s="12">
        <v>6033</v>
      </c>
      <c r="C117" s="13">
        <v>110</v>
      </c>
      <c r="D117" s="13">
        <v>38</v>
      </c>
      <c r="E117" s="13">
        <v>8</v>
      </c>
      <c r="F117"/>
      <c r="G117"/>
      <c r="H117" s="25"/>
    </row>
    <row r="118" spans="2:8" x14ac:dyDescent="0.3">
      <c r="B118" s="12">
        <v>6041</v>
      </c>
      <c r="C118" s="13">
        <v>1660</v>
      </c>
      <c r="D118" s="13">
        <v>4171</v>
      </c>
      <c r="E118" s="13">
        <v>1025</v>
      </c>
      <c r="F118"/>
      <c r="G118"/>
      <c r="H118" s="25"/>
    </row>
    <row r="119" spans="2:8" x14ac:dyDescent="0.3">
      <c r="B119" s="12">
        <v>6050</v>
      </c>
      <c r="C119" s="13">
        <v>26183</v>
      </c>
      <c r="D119" s="13">
        <v>23992.98</v>
      </c>
      <c r="E119" s="13">
        <v>5397</v>
      </c>
      <c r="F119"/>
      <c r="G119"/>
      <c r="H119" s="25"/>
    </row>
    <row r="120" spans="2:8" x14ac:dyDescent="0.3">
      <c r="B120" s="12">
        <v>6068</v>
      </c>
      <c r="C120" s="13">
        <v>1150</v>
      </c>
      <c r="D120" s="13">
        <v>1151</v>
      </c>
      <c r="E120" s="13">
        <v>354</v>
      </c>
      <c r="F120"/>
      <c r="G120"/>
      <c r="H120" s="25"/>
    </row>
    <row r="121" spans="2:8" x14ac:dyDescent="0.3">
      <c r="B121" s="12">
        <v>6076</v>
      </c>
      <c r="C121" s="13">
        <v>142</v>
      </c>
      <c r="D121" s="13">
        <v>219</v>
      </c>
      <c r="E121" s="13">
        <v>58</v>
      </c>
      <c r="F121"/>
      <c r="G121"/>
      <c r="H121" s="25"/>
    </row>
    <row r="122" spans="2:8" x14ac:dyDescent="0.3">
      <c r="B122" s="12">
        <v>6084</v>
      </c>
      <c r="C122" s="13">
        <v>32</v>
      </c>
      <c r="D122" s="13">
        <v>43</v>
      </c>
      <c r="E122" s="13">
        <v>13</v>
      </c>
      <c r="F122"/>
      <c r="G122"/>
      <c r="H122" s="25"/>
    </row>
    <row r="123" spans="2:8" x14ac:dyDescent="0.3">
      <c r="B123" s="12">
        <v>6092</v>
      </c>
      <c r="C123" s="13">
        <v>0</v>
      </c>
      <c r="D123" s="13">
        <v>2</v>
      </c>
      <c r="E123" s="13">
        <v>0</v>
      </c>
      <c r="F123"/>
      <c r="G123"/>
      <c r="H123" s="25"/>
    </row>
    <row r="124" spans="2:8" x14ac:dyDescent="0.3">
      <c r="B124" s="12">
        <v>6106</v>
      </c>
      <c r="C124" s="13">
        <v>0</v>
      </c>
      <c r="D124" s="13">
        <v>4</v>
      </c>
      <c r="E124" s="13">
        <v>0</v>
      </c>
      <c r="F124"/>
      <c r="G124"/>
      <c r="H124" s="25"/>
    </row>
    <row r="125" spans="2:8" x14ac:dyDescent="0.3">
      <c r="B125" s="12">
        <v>6114</v>
      </c>
      <c r="C125" s="13">
        <v>0</v>
      </c>
      <c r="D125" s="13">
        <v>0</v>
      </c>
      <c r="E125" s="13">
        <v>0</v>
      </c>
      <c r="F125"/>
      <c r="G125"/>
      <c r="H125" s="25"/>
    </row>
    <row r="126" spans="2:8" x14ac:dyDescent="0.3">
      <c r="B126" s="12">
        <v>6122</v>
      </c>
      <c r="C126" s="13">
        <v>1079</v>
      </c>
      <c r="D126" s="13">
        <v>1132</v>
      </c>
      <c r="E126" s="13">
        <v>302</v>
      </c>
      <c r="F126"/>
      <c r="G126"/>
      <c r="H126" s="25"/>
    </row>
    <row r="127" spans="2:8" x14ac:dyDescent="0.3">
      <c r="B127" s="12">
        <v>6130</v>
      </c>
      <c r="C127" s="13">
        <v>54</v>
      </c>
      <c r="D127" s="13">
        <v>64</v>
      </c>
      <c r="E127" s="13">
        <v>25</v>
      </c>
      <c r="F127"/>
      <c r="G127"/>
      <c r="H127" s="25"/>
    </row>
    <row r="128" spans="2:8" x14ac:dyDescent="0.3">
      <c r="B128" s="12">
        <v>6149</v>
      </c>
      <c r="C128" s="13">
        <v>6</v>
      </c>
      <c r="D128" s="13">
        <v>14</v>
      </c>
      <c r="E128" s="13">
        <v>0</v>
      </c>
      <c r="F128"/>
      <c r="G128"/>
      <c r="H128" s="25"/>
    </row>
    <row r="129" spans="2:8" x14ac:dyDescent="0.3">
      <c r="B129" s="12">
        <v>6157</v>
      </c>
      <c r="C129" s="13">
        <v>13</v>
      </c>
      <c r="D129" s="13">
        <v>11</v>
      </c>
      <c r="E129" s="13">
        <v>2</v>
      </c>
      <c r="F129"/>
      <c r="G129"/>
      <c r="H129" s="25"/>
    </row>
    <row r="130" spans="2:8" x14ac:dyDescent="0.3">
      <c r="B130" s="12">
        <v>6165</v>
      </c>
      <c r="C130" s="13">
        <v>6</v>
      </c>
      <c r="D130" s="13">
        <v>4</v>
      </c>
      <c r="E130" s="13">
        <v>3</v>
      </c>
      <c r="F130"/>
      <c r="G130"/>
      <c r="H130" s="25"/>
    </row>
    <row r="131" spans="2:8" x14ac:dyDescent="0.3">
      <c r="B131" s="12">
        <v>6173</v>
      </c>
      <c r="C131" s="13">
        <v>78</v>
      </c>
      <c r="D131" s="13">
        <v>105</v>
      </c>
      <c r="E131" s="13">
        <v>27</v>
      </c>
      <c r="F131"/>
      <c r="G131"/>
      <c r="H131" s="25"/>
    </row>
    <row r="132" spans="2:8" x14ac:dyDescent="0.3">
      <c r="B132" s="12">
        <v>6181</v>
      </c>
      <c r="C132" s="13">
        <v>67</v>
      </c>
      <c r="D132" s="13">
        <v>41</v>
      </c>
      <c r="E132" s="13">
        <v>14</v>
      </c>
      <c r="F132"/>
      <c r="G132"/>
      <c r="H132" s="25"/>
    </row>
    <row r="133" spans="2:8" x14ac:dyDescent="0.3">
      <c r="B133" s="12">
        <v>6190</v>
      </c>
      <c r="C133" s="13">
        <v>6</v>
      </c>
      <c r="D133" s="13">
        <v>11</v>
      </c>
      <c r="E133" s="13">
        <v>0</v>
      </c>
      <c r="F133"/>
      <c r="G133"/>
      <c r="H133" s="25"/>
    </row>
    <row r="134" spans="2:8" x14ac:dyDescent="0.3">
      <c r="B134" s="12">
        <v>6203</v>
      </c>
      <c r="C134" s="13">
        <v>0</v>
      </c>
      <c r="D134" s="13">
        <v>1</v>
      </c>
      <c r="E134" s="13">
        <v>0</v>
      </c>
      <c r="F134"/>
      <c r="G134"/>
      <c r="H134" s="25"/>
    </row>
    <row r="135" spans="2:8" x14ac:dyDescent="0.3">
      <c r="B135" s="12">
        <v>6211</v>
      </c>
      <c r="C135" s="13">
        <v>0</v>
      </c>
      <c r="D135" s="13">
        <v>0</v>
      </c>
      <c r="E135" s="13">
        <v>0</v>
      </c>
      <c r="F135"/>
      <c r="G135"/>
      <c r="H135" s="25"/>
    </row>
    <row r="136" spans="2:8" x14ac:dyDescent="0.3">
      <c r="B136" s="12">
        <v>6220</v>
      </c>
      <c r="C136" s="13">
        <v>0</v>
      </c>
      <c r="D136" s="13">
        <v>0</v>
      </c>
      <c r="E136" s="13">
        <v>0</v>
      </c>
      <c r="F136"/>
      <c r="G136"/>
      <c r="H136" s="25"/>
    </row>
    <row r="137" spans="2:8" x14ac:dyDescent="0.3">
      <c r="B137" s="12">
        <v>6254</v>
      </c>
      <c r="C137" s="13">
        <v>0</v>
      </c>
      <c r="D137" s="13">
        <v>0</v>
      </c>
      <c r="E137" s="13">
        <v>0</v>
      </c>
      <c r="F137"/>
      <c r="G137"/>
      <c r="H137" s="25"/>
    </row>
    <row r="138" spans="2:8" x14ac:dyDescent="0.3">
      <c r="B138" s="12">
        <v>6262</v>
      </c>
      <c r="C138" s="13">
        <v>5</v>
      </c>
      <c r="D138" s="13">
        <v>2</v>
      </c>
      <c r="E138" s="13">
        <v>2</v>
      </c>
      <c r="F138"/>
      <c r="G138"/>
      <c r="H138" s="25"/>
    </row>
    <row r="139" spans="2:8" x14ac:dyDescent="0.3">
      <c r="B139" s="12">
        <v>6270</v>
      </c>
      <c r="C139" s="13">
        <v>124</v>
      </c>
      <c r="D139" s="13">
        <v>132</v>
      </c>
      <c r="E139" s="13">
        <v>59</v>
      </c>
      <c r="F139"/>
      <c r="G139"/>
      <c r="H139" s="25"/>
    </row>
    <row r="140" spans="2:8" x14ac:dyDescent="0.3">
      <c r="B140" s="12">
        <v>6289</v>
      </c>
      <c r="C140" s="13">
        <v>8</v>
      </c>
      <c r="D140" s="13">
        <v>8</v>
      </c>
      <c r="E140" s="13">
        <v>1</v>
      </c>
      <c r="F140"/>
      <c r="G140"/>
      <c r="H140" s="25"/>
    </row>
    <row r="141" spans="2:8" x14ac:dyDescent="0.3">
      <c r="B141" s="12">
        <v>6297</v>
      </c>
      <c r="C141" s="13">
        <v>1</v>
      </c>
      <c r="D141" s="13">
        <v>2</v>
      </c>
      <c r="E141" s="13">
        <v>0</v>
      </c>
      <c r="F141"/>
      <c r="G141"/>
      <c r="H141" s="25"/>
    </row>
    <row r="142" spans="2:8" x14ac:dyDescent="0.3">
      <c r="B142" s="12">
        <v>6300</v>
      </c>
      <c r="C142" s="13">
        <v>2</v>
      </c>
      <c r="D142" s="13">
        <v>4</v>
      </c>
      <c r="E142" s="13">
        <v>0</v>
      </c>
      <c r="F142"/>
      <c r="G142"/>
      <c r="H142" s="25"/>
    </row>
    <row r="143" spans="2:8" x14ac:dyDescent="0.3">
      <c r="B143" s="12">
        <v>6319</v>
      </c>
      <c r="C143" s="13">
        <v>3</v>
      </c>
      <c r="D143" s="13">
        <v>5</v>
      </c>
      <c r="E143" s="13">
        <v>0</v>
      </c>
      <c r="F143"/>
      <c r="G143"/>
      <c r="H143" s="25"/>
    </row>
    <row r="144" spans="2:8" x14ac:dyDescent="0.3">
      <c r="B144" s="12">
        <v>6327</v>
      </c>
      <c r="C144" s="13">
        <v>0</v>
      </c>
      <c r="D144" s="13">
        <v>5</v>
      </c>
      <c r="E144" s="13">
        <v>1</v>
      </c>
      <c r="F144"/>
      <c r="G144"/>
      <c r="H144" s="25"/>
    </row>
    <row r="145" spans="2:8" x14ac:dyDescent="0.3">
      <c r="B145" s="12">
        <v>6335</v>
      </c>
      <c r="C145" s="13">
        <v>0</v>
      </c>
      <c r="D145" s="13">
        <v>0</v>
      </c>
      <c r="E145" s="13">
        <v>0</v>
      </c>
      <c r="F145"/>
      <c r="G145"/>
      <c r="H145" s="25"/>
    </row>
    <row r="146" spans="2:8" x14ac:dyDescent="0.3">
      <c r="B146" s="12">
        <v>6343</v>
      </c>
      <c r="C146" s="13">
        <v>0</v>
      </c>
      <c r="D146" s="13">
        <v>2</v>
      </c>
      <c r="E146" s="13">
        <v>0</v>
      </c>
      <c r="F146"/>
      <c r="G146"/>
      <c r="H146" s="25"/>
    </row>
    <row r="147" spans="2:8" x14ac:dyDescent="0.3">
      <c r="B147" s="12">
        <v>6351</v>
      </c>
      <c r="C147" s="13">
        <v>0</v>
      </c>
      <c r="D147" s="13">
        <v>0</v>
      </c>
      <c r="E147" s="13">
        <v>0</v>
      </c>
      <c r="F147"/>
      <c r="G147"/>
      <c r="H147" s="25"/>
    </row>
    <row r="148" spans="2:8" x14ac:dyDescent="0.3">
      <c r="B148" s="12">
        <v>6360</v>
      </c>
      <c r="C148" s="13">
        <v>0</v>
      </c>
      <c r="D148" s="13">
        <v>0</v>
      </c>
      <c r="E148" s="13">
        <v>0</v>
      </c>
      <c r="F148"/>
      <c r="G148"/>
      <c r="H148" s="25"/>
    </row>
    <row r="149" spans="2:8" x14ac:dyDescent="0.3">
      <c r="B149" s="12">
        <v>6378</v>
      </c>
      <c r="C149" s="13">
        <v>1</v>
      </c>
      <c r="D149" s="13">
        <v>2</v>
      </c>
      <c r="E149" s="13">
        <v>0</v>
      </c>
      <c r="F149"/>
      <c r="G149"/>
      <c r="H149" s="25"/>
    </row>
    <row r="150" spans="2:8" x14ac:dyDescent="0.3">
      <c r="B150" s="12">
        <v>6386</v>
      </c>
      <c r="C150" s="13">
        <v>0</v>
      </c>
      <c r="D150" s="13">
        <v>24</v>
      </c>
      <c r="E150" s="13">
        <v>0</v>
      </c>
      <c r="F150"/>
      <c r="G150"/>
      <c r="H150" s="25"/>
    </row>
    <row r="151" spans="2:8" x14ac:dyDescent="0.3">
      <c r="B151" s="12">
        <v>6394</v>
      </c>
      <c r="C151" s="13">
        <v>14</v>
      </c>
      <c r="D151" s="13">
        <v>15</v>
      </c>
      <c r="E151" s="13">
        <v>5</v>
      </c>
      <c r="F151"/>
      <c r="G151"/>
      <c r="H151" s="25"/>
    </row>
    <row r="152" spans="2:8" x14ac:dyDescent="0.3">
      <c r="B152" s="12">
        <v>6408</v>
      </c>
      <c r="C152" s="13">
        <v>472</v>
      </c>
      <c r="D152" s="13">
        <v>785</v>
      </c>
      <c r="E152" s="13">
        <v>251</v>
      </c>
      <c r="F152"/>
      <c r="G152"/>
      <c r="H152" s="25"/>
    </row>
    <row r="153" spans="2:8" x14ac:dyDescent="0.3">
      <c r="B153" s="12">
        <v>6416</v>
      </c>
      <c r="C153" s="13">
        <v>1</v>
      </c>
      <c r="D153" s="13">
        <v>147</v>
      </c>
      <c r="E153" s="13">
        <v>0</v>
      </c>
      <c r="F153"/>
      <c r="G153"/>
      <c r="H153" s="25"/>
    </row>
    <row r="154" spans="2:8" x14ac:dyDescent="0.3">
      <c r="B154" s="12">
        <v>6424</v>
      </c>
      <c r="C154" s="13">
        <v>4</v>
      </c>
      <c r="D154" s="13">
        <v>0</v>
      </c>
      <c r="E154" s="13">
        <v>0</v>
      </c>
      <c r="F154"/>
      <c r="G154"/>
      <c r="H154" s="25"/>
    </row>
    <row r="155" spans="2:8" x14ac:dyDescent="0.3">
      <c r="B155" s="12">
        <v>6432</v>
      </c>
      <c r="C155" s="13">
        <v>29</v>
      </c>
      <c r="D155" s="13">
        <v>63</v>
      </c>
      <c r="E155" s="13">
        <v>14</v>
      </c>
      <c r="F155"/>
      <c r="G155"/>
      <c r="H155" s="25"/>
    </row>
    <row r="156" spans="2:8" x14ac:dyDescent="0.3">
      <c r="B156" s="12">
        <v>6440</v>
      </c>
      <c r="C156" s="13">
        <v>25</v>
      </c>
      <c r="D156" s="13">
        <v>39</v>
      </c>
      <c r="E156" s="13">
        <v>2</v>
      </c>
      <c r="F156"/>
      <c r="G156"/>
      <c r="H156" s="25"/>
    </row>
    <row r="157" spans="2:8" x14ac:dyDescent="0.3">
      <c r="B157" s="12">
        <v>6459</v>
      </c>
      <c r="C157" s="13">
        <v>16</v>
      </c>
      <c r="D157" s="13">
        <v>15</v>
      </c>
      <c r="E157" s="13">
        <v>6</v>
      </c>
      <c r="F157"/>
      <c r="G157"/>
      <c r="H157" s="25"/>
    </row>
    <row r="158" spans="2:8" x14ac:dyDescent="0.3">
      <c r="B158" s="12">
        <v>6467</v>
      </c>
      <c r="C158" s="13">
        <v>0</v>
      </c>
      <c r="D158" s="13">
        <v>1</v>
      </c>
      <c r="E158" s="13">
        <v>0</v>
      </c>
      <c r="F158"/>
      <c r="G158"/>
      <c r="H158" s="25"/>
    </row>
    <row r="159" spans="2:8" x14ac:dyDescent="0.3">
      <c r="B159" s="12">
        <v>6475</v>
      </c>
      <c r="C159" s="13">
        <v>0</v>
      </c>
      <c r="D159" s="13">
        <v>0</v>
      </c>
      <c r="E159" s="13">
        <v>0</v>
      </c>
      <c r="F159"/>
      <c r="G159"/>
      <c r="H159" s="25"/>
    </row>
    <row r="160" spans="2:8" x14ac:dyDescent="0.3">
      <c r="B160" s="12">
        <v>6483</v>
      </c>
      <c r="C160" s="13">
        <v>23</v>
      </c>
      <c r="D160" s="13">
        <v>26</v>
      </c>
      <c r="E160" s="13">
        <v>8</v>
      </c>
      <c r="F160"/>
      <c r="G160"/>
      <c r="H160" s="25"/>
    </row>
    <row r="161" spans="2:8" x14ac:dyDescent="0.3">
      <c r="B161" s="12">
        <v>6491</v>
      </c>
      <c r="C161" s="13">
        <v>55</v>
      </c>
      <c r="D161" s="13">
        <v>50</v>
      </c>
      <c r="E161" s="13">
        <v>15</v>
      </c>
      <c r="F161"/>
      <c r="G161"/>
      <c r="H161" s="25"/>
    </row>
    <row r="162" spans="2:8" x14ac:dyDescent="0.3">
      <c r="B162" s="12">
        <v>6505</v>
      </c>
      <c r="C162" s="13">
        <v>0</v>
      </c>
      <c r="D162" s="13">
        <v>2</v>
      </c>
      <c r="E162" s="13">
        <v>0</v>
      </c>
      <c r="F162"/>
      <c r="G162"/>
      <c r="H162" s="25"/>
    </row>
    <row r="163" spans="2:8" x14ac:dyDescent="0.3">
      <c r="B163" s="12">
        <v>6513</v>
      </c>
      <c r="C163" s="13">
        <v>1</v>
      </c>
      <c r="D163" s="13">
        <v>0</v>
      </c>
      <c r="E163" s="13">
        <v>0</v>
      </c>
      <c r="F163"/>
      <c r="G163"/>
      <c r="H163" s="25"/>
    </row>
    <row r="164" spans="2:8" x14ac:dyDescent="0.3">
      <c r="B164" s="12">
        <v>6521</v>
      </c>
      <c r="C164" s="13">
        <v>2</v>
      </c>
      <c r="D164" s="13">
        <v>12</v>
      </c>
      <c r="E164" s="13">
        <v>9</v>
      </c>
      <c r="F164"/>
      <c r="G164"/>
      <c r="H164" s="25"/>
    </row>
    <row r="165" spans="2:8" x14ac:dyDescent="0.3">
      <c r="B165" s="12">
        <v>6530</v>
      </c>
      <c r="C165" s="13">
        <v>148</v>
      </c>
      <c r="D165" s="13">
        <v>217</v>
      </c>
      <c r="E165" s="13">
        <v>56</v>
      </c>
      <c r="F165"/>
      <c r="G165"/>
      <c r="H165" s="25"/>
    </row>
    <row r="166" spans="2:8" x14ac:dyDescent="0.3">
      <c r="B166" s="12">
        <v>6548</v>
      </c>
      <c r="C166" s="13">
        <v>13</v>
      </c>
      <c r="D166" s="13">
        <v>21</v>
      </c>
      <c r="E166" s="13">
        <v>8</v>
      </c>
      <c r="F166"/>
      <c r="G166"/>
      <c r="H166" s="25"/>
    </row>
    <row r="167" spans="2:8" x14ac:dyDescent="0.3">
      <c r="B167" s="12">
        <v>6556</v>
      </c>
      <c r="C167" s="13">
        <v>233</v>
      </c>
      <c r="D167" s="13">
        <v>296</v>
      </c>
      <c r="E167" s="13">
        <v>72</v>
      </c>
      <c r="F167"/>
      <c r="G167"/>
      <c r="H167" s="25"/>
    </row>
    <row r="168" spans="2:8" x14ac:dyDescent="0.3">
      <c r="B168" s="12">
        <v>6564</v>
      </c>
      <c r="C168" s="13">
        <v>1020</v>
      </c>
      <c r="D168" s="13">
        <v>835</v>
      </c>
      <c r="E168" s="13">
        <v>199</v>
      </c>
      <c r="F168"/>
      <c r="G168"/>
      <c r="H168" s="25"/>
    </row>
    <row r="169" spans="2:8" x14ac:dyDescent="0.3">
      <c r="B169" s="12">
        <v>6572</v>
      </c>
      <c r="C169" s="13">
        <v>6</v>
      </c>
      <c r="D169" s="13">
        <v>14</v>
      </c>
      <c r="E169" s="13">
        <v>3</v>
      </c>
      <c r="F169"/>
      <c r="G169"/>
      <c r="H169" s="25"/>
    </row>
    <row r="170" spans="2:8" x14ac:dyDescent="0.3">
      <c r="B170" s="12">
        <v>6580</v>
      </c>
      <c r="C170" s="13">
        <v>696</v>
      </c>
      <c r="D170" s="13">
        <v>780</v>
      </c>
      <c r="E170" s="13">
        <v>247</v>
      </c>
      <c r="F170"/>
      <c r="G170"/>
      <c r="H170" s="25"/>
    </row>
    <row r="171" spans="2:8" x14ac:dyDescent="0.3">
      <c r="B171" s="12">
        <v>6599</v>
      </c>
      <c r="C171" s="13">
        <v>29939</v>
      </c>
      <c r="D171" s="13">
        <v>30490.231</v>
      </c>
      <c r="E171" s="13">
        <v>7459</v>
      </c>
      <c r="F171"/>
      <c r="G171"/>
      <c r="H171" s="25"/>
    </row>
    <row r="172" spans="2:8" x14ac:dyDescent="0.3">
      <c r="B172" s="12">
        <v>6602</v>
      </c>
      <c r="C172" s="13">
        <v>1309</v>
      </c>
      <c r="D172" s="13">
        <v>2101</v>
      </c>
      <c r="E172" s="13">
        <v>504</v>
      </c>
      <c r="F172"/>
      <c r="G172"/>
      <c r="H172" s="25"/>
    </row>
    <row r="173" spans="2:8" x14ac:dyDescent="0.3">
      <c r="B173" s="12">
        <v>6610</v>
      </c>
      <c r="C173" s="13">
        <v>477</v>
      </c>
      <c r="D173" s="13">
        <v>937</v>
      </c>
      <c r="E173" s="13">
        <v>123</v>
      </c>
      <c r="F173"/>
      <c r="G173"/>
      <c r="H173" s="25"/>
    </row>
    <row r="174" spans="2:8" x14ac:dyDescent="0.3">
      <c r="B174" s="12">
        <v>6629</v>
      </c>
      <c r="C174" s="13">
        <v>27</v>
      </c>
      <c r="D174" s="13">
        <v>24</v>
      </c>
      <c r="E174" s="13">
        <v>11</v>
      </c>
      <c r="F174"/>
      <c r="G174"/>
      <c r="H174" s="25"/>
    </row>
    <row r="175" spans="2:8" x14ac:dyDescent="0.3">
      <c r="B175" s="12">
        <v>6637</v>
      </c>
      <c r="C175" s="13">
        <v>14475</v>
      </c>
      <c r="D175" s="13">
        <v>17081</v>
      </c>
      <c r="E175" s="13">
        <v>4357</v>
      </c>
      <c r="F175"/>
      <c r="G175"/>
      <c r="H175" s="25"/>
    </row>
    <row r="176" spans="2:8" x14ac:dyDescent="0.3">
      <c r="B176" s="12">
        <v>6645</v>
      </c>
      <c r="C176" s="13">
        <v>1960</v>
      </c>
      <c r="D176" s="13">
        <v>2820</v>
      </c>
      <c r="E176" s="13">
        <v>498</v>
      </c>
      <c r="F176"/>
      <c r="G176"/>
      <c r="H176" s="25"/>
    </row>
    <row r="177" spans="2:8" x14ac:dyDescent="0.3">
      <c r="B177" s="12">
        <v>6653</v>
      </c>
      <c r="C177" s="13">
        <v>3118</v>
      </c>
      <c r="D177" s="13">
        <v>2263</v>
      </c>
      <c r="E177" s="13">
        <v>634</v>
      </c>
      <c r="F177"/>
      <c r="G177"/>
      <c r="H177" s="25"/>
    </row>
    <row r="178" spans="2:8" x14ac:dyDescent="0.3">
      <c r="B178" s="12">
        <v>6661</v>
      </c>
      <c r="C178" s="13">
        <v>314</v>
      </c>
      <c r="D178" s="13">
        <v>379</v>
      </c>
      <c r="E178" s="13">
        <v>99</v>
      </c>
      <c r="F178"/>
      <c r="G178"/>
      <c r="H178" s="25"/>
    </row>
    <row r="179" spans="2:8" x14ac:dyDescent="0.3">
      <c r="B179" s="12">
        <v>6670</v>
      </c>
      <c r="C179" s="13">
        <v>2984</v>
      </c>
      <c r="D179" s="13">
        <v>4982</v>
      </c>
      <c r="E179" s="13">
        <v>812</v>
      </c>
      <c r="F179"/>
      <c r="G179"/>
      <c r="H179" s="25"/>
    </row>
    <row r="180" spans="2:8" x14ac:dyDescent="0.3">
      <c r="B180" s="12">
        <v>6688</v>
      </c>
      <c r="C180" s="13">
        <v>239</v>
      </c>
      <c r="D180" s="13">
        <v>306</v>
      </c>
      <c r="E180" s="13">
        <v>45</v>
      </c>
      <c r="F180"/>
      <c r="G180"/>
      <c r="H180" s="25"/>
    </row>
    <row r="181" spans="2:8" x14ac:dyDescent="0.3">
      <c r="B181" s="12">
        <v>6696</v>
      </c>
      <c r="C181" s="13">
        <v>18</v>
      </c>
      <c r="D181" s="13">
        <v>33</v>
      </c>
      <c r="E181" s="13">
        <v>3</v>
      </c>
      <c r="F181"/>
      <c r="G181"/>
      <c r="H181" s="25"/>
    </row>
    <row r="182" spans="2:8" x14ac:dyDescent="0.3">
      <c r="B182" s="12">
        <v>6700</v>
      </c>
      <c r="C182" s="13">
        <v>595</v>
      </c>
      <c r="D182" s="13">
        <v>776</v>
      </c>
      <c r="E182" s="13">
        <v>112</v>
      </c>
      <c r="F182"/>
      <c r="G182"/>
      <c r="H182" s="25"/>
    </row>
    <row r="183" spans="2:8" x14ac:dyDescent="0.3">
      <c r="B183" s="12">
        <v>6718</v>
      </c>
      <c r="C183" s="13">
        <v>1</v>
      </c>
      <c r="D183" s="13">
        <v>0</v>
      </c>
      <c r="E183" s="13">
        <v>0</v>
      </c>
      <c r="F183"/>
      <c r="G183"/>
      <c r="H183" s="25"/>
    </row>
    <row r="184" spans="2:8" x14ac:dyDescent="0.3">
      <c r="B184" s="12">
        <v>6726</v>
      </c>
      <c r="C184" s="13">
        <v>2475</v>
      </c>
      <c r="D184" s="13">
        <v>3776</v>
      </c>
      <c r="E184" s="13">
        <v>620</v>
      </c>
      <c r="F184"/>
      <c r="G184"/>
      <c r="H184" s="25"/>
    </row>
    <row r="185" spans="2:8" x14ac:dyDescent="0.3">
      <c r="B185" s="12">
        <v>6734</v>
      </c>
      <c r="C185" s="13">
        <v>0</v>
      </c>
      <c r="D185" s="13">
        <v>0</v>
      </c>
      <c r="E185" s="13">
        <v>0</v>
      </c>
      <c r="F185"/>
      <c r="G185"/>
      <c r="H185" s="25"/>
    </row>
    <row r="186" spans="2:8" x14ac:dyDescent="0.3">
      <c r="B186" s="12">
        <v>6742</v>
      </c>
      <c r="C186" s="13">
        <v>18</v>
      </c>
      <c r="D186" s="13">
        <v>27</v>
      </c>
      <c r="E186" s="13">
        <v>21</v>
      </c>
      <c r="F186"/>
      <c r="G186"/>
      <c r="H186" s="25"/>
    </row>
    <row r="187" spans="2:8" x14ac:dyDescent="0.3">
      <c r="B187" s="12">
        <v>6750</v>
      </c>
      <c r="C187" s="13">
        <v>51</v>
      </c>
      <c r="D187" s="13">
        <v>70</v>
      </c>
      <c r="E187" s="13">
        <v>11</v>
      </c>
      <c r="F187"/>
      <c r="G187"/>
      <c r="H187" s="25"/>
    </row>
    <row r="188" spans="2:8" x14ac:dyDescent="0.3">
      <c r="B188" s="12">
        <v>6769</v>
      </c>
      <c r="C188" s="13">
        <v>1810</v>
      </c>
      <c r="D188" s="13">
        <v>2119</v>
      </c>
      <c r="E188" s="13">
        <v>395</v>
      </c>
      <c r="F188"/>
      <c r="G188"/>
      <c r="H188" s="25"/>
    </row>
    <row r="189" spans="2:8" x14ac:dyDescent="0.3">
      <c r="B189" s="12">
        <v>6777</v>
      </c>
      <c r="C189" s="13">
        <v>4</v>
      </c>
      <c r="D189" s="13">
        <v>4</v>
      </c>
      <c r="E189" s="13">
        <v>1</v>
      </c>
      <c r="F189"/>
      <c r="G189"/>
      <c r="H189" s="25"/>
    </row>
    <row r="190" spans="2:8" x14ac:dyDescent="0.3">
      <c r="B190" s="12">
        <v>6785</v>
      </c>
      <c r="C190" s="13">
        <v>85</v>
      </c>
      <c r="D190" s="13">
        <v>79</v>
      </c>
      <c r="E190" s="13">
        <v>22</v>
      </c>
      <c r="F190"/>
      <c r="G190"/>
      <c r="H190" s="25"/>
    </row>
    <row r="191" spans="2:8" x14ac:dyDescent="0.3">
      <c r="B191" s="12">
        <v>6793</v>
      </c>
      <c r="C191" s="13">
        <v>0</v>
      </c>
      <c r="D191" s="13">
        <v>3</v>
      </c>
      <c r="E191" s="13">
        <v>1</v>
      </c>
      <c r="F191"/>
      <c r="G191"/>
      <c r="H191" s="25"/>
    </row>
    <row r="192" spans="2:8" x14ac:dyDescent="0.3">
      <c r="B192" s="12">
        <v>6807</v>
      </c>
      <c r="C192" s="13">
        <v>193</v>
      </c>
      <c r="D192" s="13">
        <v>156</v>
      </c>
      <c r="E192" s="13">
        <v>19</v>
      </c>
      <c r="F192"/>
      <c r="G192"/>
      <c r="H192" s="25"/>
    </row>
    <row r="193" spans="2:8" x14ac:dyDescent="0.3">
      <c r="B193" s="12">
        <v>6815</v>
      </c>
      <c r="C193" s="13">
        <v>0</v>
      </c>
      <c r="D193" s="13">
        <v>0</v>
      </c>
      <c r="E193" s="13">
        <v>0</v>
      </c>
      <c r="F193"/>
      <c r="G193"/>
      <c r="H193" s="25"/>
    </row>
    <row r="194" spans="2:8" x14ac:dyDescent="0.3">
      <c r="B194" s="12">
        <v>6823</v>
      </c>
      <c r="C194" s="13">
        <v>92</v>
      </c>
      <c r="D194" s="13">
        <v>165</v>
      </c>
      <c r="E194" s="13">
        <v>18</v>
      </c>
      <c r="F194"/>
      <c r="G194"/>
      <c r="H194" s="25"/>
    </row>
    <row r="195" spans="2:8" x14ac:dyDescent="0.3">
      <c r="B195" s="12">
        <v>6831</v>
      </c>
      <c r="C195" s="13">
        <v>1715</v>
      </c>
      <c r="D195" s="13">
        <v>881</v>
      </c>
      <c r="E195" s="13">
        <v>174</v>
      </c>
      <c r="F195"/>
      <c r="G195"/>
      <c r="H195" s="25"/>
    </row>
    <row r="196" spans="2:8" x14ac:dyDescent="0.3">
      <c r="B196" s="12">
        <v>6840</v>
      </c>
      <c r="C196" s="13">
        <v>106</v>
      </c>
      <c r="D196" s="13">
        <v>123</v>
      </c>
      <c r="E196" s="13">
        <v>35</v>
      </c>
      <c r="F196"/>
      <c r="G196"/>
      <c r="H196" s="25"/>
    </row>
    <row r="197" spans="2:8" x14ac:dyDescent="0.3">
      <c r="B197" s="12">
        <v>6858</v>
      </c>
      <c r="C197" s="13">
        <v>1680</v>
      </c>
      <c r="D197" s="13">
        <v>1816</v>
      </c>
      <c r="E197" s="13">
        <v>522</v>
      </c>
      <c r="F197"/>
      <c r="G197"/>
      <c r="H197" s="25"/>
    </row>
    <row r="198" spans="2:8" x14ac:dyDescent="0.3">
      <c r="B198" s="12">
        <v>6866</v>
      </c>
      <c r="C198" s="13">
        <v>231</v>
      </c>
      <c r="D198" s="13">
        <v>443</v>
      </c>
      <c r="E198" s="13">
        <v>79</v>
      </c>
      <c r="F198"/>
      <c r="G198"/>
      <c r="H198" s="25"/>
    </row>
    <row r="199" spans="2:8" x14ac:dyDescent="0.3">
      <c r="B199" s="12">
        <v>6874</v>
      </c>
      <c r="C199" s="13">
        <v>0</v>
      </c>
      <c r="D199" s="13">
        <v>0</v>
      </c>
      <c r="E199" s="13">
        <v>0</v>
      </c>
      <c r="F199"/>
      <c r="G199"/>
      <c r="H199" s="25"/>
    </row>
    <row r="200" spans="2:8" x14ac:dyDescent="0.3">
      <c r="B200" s="12">
        <v>6882</v>
      </c>
      <c r="C200" s="13">
        <v>41</v>
      </c>
      <c r="D200" s="13">
        <v>5</v>
      </c>
      <c r="E200" s="13">
        <v>3</v>
      </c>
      <c r="F200"/>
      <c r="G200"/>
      <c r="H200" s="25"/>
    </row>
    <row r="201" spans="2:8" x14ac:dyDescent="0.3">
      <c r="B201" s="12">
        <v>6890</v>
      </c>
      <c r="C201" s="13">
        <v>12</v>
      </c>
      <c r="D201" s="13">
        <v>2</v>
      </c>
      <c r="E201" s="13">
        <v>1</v>
      </c>
      <c r="F201"/>
      <c r="G201"/>
      <c r="H201" s="25"/>
    </row>
    <row r="202" spans="2:8" x14ac:dyDescent="0.3">
      <c r="B202" s="12">
        <v>6904</v>
      </c>
      <c r="C202" s="13">
        <v>82</v>
      </c>
      <c r="D202" s="13">
        <v>49</v>
      </c>
      <c r="E202" s="13">
        <v>13</v>
      </c>
      <c r="F202"/>
      <c r="G202"/>
      <c r="H202" s="25"/>
    </row>
    <row r="203" spans="2:8" x14ac:dyDescent="0.3">
      <c r="B203" s="12">
        <v>6912</v>
      </c>
      <c r="C203" s="13">
        <v>293</v>
      </c>
      <c r="D203" s="13">
        <v>237</v>
      </c>
      <c r="E203" s="13">
        <v>78</v>
      </c>
      <c r="F203"/>
      <c r="G203"/>
      <c r="H203" s="25"/>
    </row>
    <row r="204" spans="2:8" x14ac:dyDescent="0.3">
      <c r="B204" s="12">
        <v>6920</v>
      </c>
      <c r="C204" s="13">
        <v>524</v>
      </c>
      <c r="D204" s="13">
        <v>747</v>
      </c>
      <c r="E204" s="13">
        <v>98</v>
      </c>
      <c r="F204"/>
      <c r="G204"/>
      <c r="H204" s="25"/>
    </row>
    <row r="205" spans="2:8" x14ac:dyDescent="0.3">
      <c r="B205" s="12">
        <v>6939</v>
      </c>
      <c r="C205" s="13">
        <v>4</v>
      </c>
      <c r="D205" s="13">
        <v>3</v>
      </c>
      <c r="E205" s="13">
        <v>0</v>
      </c>
      <c r="F205"/>
      <c r="G205"/>
      <c r="H205" s="25"/>
    </row>
    <row r="206" spans="2:8" x14ac:dyDescent="0.3">
      <c r="B206" s="12">
        <v>6947</v>
      </c>
      <c r="C206" s="13">
        <v>343</v>
      </c>
      <c r="D206" s="13">
        <v>701</v>
      </c>
      <c r="E206" s="13">
        <v>143</v>
      </c>
      <c r="F206"/>
      <c r="G206"/>
      <c r="H206" s="25"/>
    </row>
    <row r="207" spans="2:8" x14ac:dyDescent="0.3">
      <c r="B207" s="12">
        <v>6955</v>
      </c>
      <c r="C207" s="13">
        <v>10</v>
      </c>
      <c r="D207" s="13">
        <v>17</v>
      </c>
      <c r="E207" s="13">
        <v>0</v>
      </c>
      <c r="F207"/>
      <c r="G207"/>
      <c r="H207" s="25"/>
    </row>
    <row r="208" spans="2:8" x14ac:dyDescent="0.3">
      <c r="B208" s="12">
        <v>6963</v>
      </c>
      <c r="C208" s="13">
        <v>93</v>
      </c>
      <c r="D208" s="13">
        <v>161</v>
      </c>
      <c r="E208" s="13">
        <v>31</v>
      </c>
      <c r="F208"/>
      <c r="G208"/>
      <c r="H208" s="25"/>
    </row>
    <row r="209" spans="2:8" x14ac:dyDescent="0.3">
      <c r="B209" s="12">
        <v>6971</v>
      </c>
      <c r="C209" s="13">
        <v>37</v>
      </c>
      <c r="D209" s="13">
        <v>56</v>
      </c>
      <c r="E209" s="13">
        <v>8</v>
      </c>
      <c r="F209"/>
      <c r="G209"/>
      <c r="H209" s="25"/>
    </row>
    <row r="210" spans="2:8" x14ac:dyDescent="0.3">
      <c r="B210" s="12">
        <v>6980</v>
      </c>
      <c r="C210" s="13">
        <v>45</v>
      </c>
      <c r="D210" s="13">
        <v>100</v>
      </c>
      <c r="E210" s="13">
        <v>8</v>
      </c>
      <c r="F210"/>
      <c r="G210"/>
      <c r="H210" s="25"/>
    </row>
    <row r="211" spans="2:8" x14ac:dyDescent="0.3">
      <c r="B211" s="12">
        <v>6998</v>
      </c>
      <c r="C211" s="13">
        <v>0</v>
      </c>
      <c r="D211" s="13">
        <v>0</v>
      </c>
      <c r="E211" s="13">
        <v>0</v>
      </c>
      <c r="F211"/>
      <c r="G211"/>
      <c r="H211" s="25"/>
    </row>
    <row r="212" spans="2:8" x14ac:dyDescent="0.3">
      <c r="B212" s="12">
        <v>7005</v>
      </c>
      <c r="C212" s="13">
        <v>1</v>
      </c>
      <c r="D212" s="13">
        <v>0</v>
      </c>
      <c r="E212" s="13">
        <v>0</v>
      </c>
      <c r="F212"/>
      <c r="G212"/>
      <c r="H212" s="25"/>
    </row>
    <row r="213" spans="2:8" x14ac:dyDescent="0.3">
      <c r="B213" s="12">
        <v>7013</v>
      </c>
      <c r="C213" s="13">
        <v>4</v>
      </c>
      <c r="D213" s="13">
        <v>1</v>
      </c>
      <c r="E213" s="13">
        <v>0</v>
      </c>
      <c r="F213"/>
      <c r="G213"/>
      <c r="H213" s="25"/>
    </row>
    <row r="214" spans="2:8" x14ac:dyDescent="0.3">
      <c r="B214" s="12">
        <v>7021</v>
      </c>
      <c r="C214" s="13">
        <v>0</v>
      </c>
      <c r="D214" s="13">
        <v>0</v>
      </c>
      <c r="E214" s="13">
        <v>0</v>
      </c>
      <c r="F214"/>
      <c r="G214"/>
      <c r="H214" s="25"/>
    </row>
    <row r="215" spans="2:8" x14ac:dyDescent="0.3">
      <c r="B215" s="12">
        <v>7030</v>
      </c>
      <c r="C215" s="13">
        <v>41330</v>
      </c>
      <c r="D215" s="13">
        <v>39131</v>
      </c>
      <c r="E215" s="13">
        <v>9527</v>
      </c>
      <c r="F215"/>
      <c r="G215"/>
      <c r="H215" s="25"/>
    </row>
    <row r="216" spans="2:8" x14ac:dyDescent="0.3">
      <c r="B216" s="12">
        <v>7048</v>
      </c>
      <c r="C216" s="13">
        <v>14693</v>
      </c>
      <c r="D216" s="13">
        <v>16664</v>
      </c>
      <c r="E216" s="13">
        <v>5220</v>
      </c>
      <c r="F216"/>
      <c r="G216"/>
      <c r="H216" s="25"/>
    </row>
    <row r="217" spans="2:8" x14ac:dyDescent="0.3">
      <c r="B217" s="12">
        <v>7056</v>
      </c>
      <c r="C217" s="13">
        <v>304</v>
      </c>
      <c r="D217" s="13">
        <v>411</v>
      </c>
      <c r="E217" s="13">
        <v>150</v>
      </c>
      <c r="F217"/>
      <c r="G217"/>
      <c r="H217" s="25"/>
    </row>
    <row r="218" spans="2:8" x14ac:dyDescent="0.3">
      <c r="B218" s="12">
        <v>7064</v>
      </c>
      <c r="C218" s="13">
        <v>0</v>
      </c>
      <c r="D218" s="13">
        <v>0</v>
      </c>
      <c r="E218" s="13">
        <v>0</v>
      </c>
      <c r="F218"/>
      <c r="G218"/>
      <c r="H218" s="25"/>
    </row>
    <row r="219" spans="2:8" x14ac:dyDescent="0.3">
      <c r="B219" s="12">
        <v>7072</v>
      </c>
      <c r="C219" s="13">
        <v>539</v>
      </c>
      <c r="D219" s="13">
        <v>620</v>
      </c>
      <c r="E219" s="13">
        <v>242</v>
      </c>
      <c r="F219"/>
      <c r="G219"/>
      <c r="H219" s="25"/>
    </row>
    <row r="220" spans="2:8" x14ac:dyDescent="0.3">
      <c r="B220" s="12">
        <v>7080</v>
      </c>
      <c r="C220" s="13">
        <v>6</v>
      </c>
      <c r="D220" s="13">
        <v>9</v>
      </c>
      <c r="E220" s="13">
        <v>2</v>
      </c>
      <c r="F220"/>
      <c r="G220"/>
      <c r="H220" s="25"/>
    </row>
    <row r="221" spans="2:8" x14ac:dyDescent="0.3">
      <c r="B221" s="12">
        <v>7099</v>
      </c>
      <c r="C221" s="13">
        <v>142</v>
      </c>
      <c r="D221" s="13">
        <v>457</v>
      </c>
      <c r="E221" s="13">
        <v>59</v>
      </c>
      <c r="F221"/>
      <c r="G221"/>
      <c r="H221" s="25"/>
    </row>
    <row r="222" spans="2:8" x14ac:dyDescent="0.3">
      <c r="B222" s="12">
        <v>7102</v>
      </c>
      <c r="C222" s="13">
        <v>39</v>
      </c>
      <c r="D222" s="13">
        <v>265</v>
      </c>
      <c r="E222" s="13">
        <v>21</v>
      </c>
      <c r="F222"/>
      <c r="G222"/>
      <c r="H222" s="25"/>
    </row>
    <row r="223" spans="2:8" x14ac:dyDescent="0.3">
      <c r="B223" s="12">
        <v>7110</v>
      </c>
      <c r="C223" s="13">
        <v>2</v>
      </c>
      <c r="D223" s="13">
        <v>15</v>
      </c>
      <c r="E223" s="13">
        <v>1</v>
      </c>
      <c r="F223"/>
      <c r="G223"/>
      <c r="H223" s="25"/>
    </row>
    <row r="224" spans="2:8" x14ac:dyDescent="0.3">
      <c r="B224" s="12">
        <v>7129</v>
      </c>
      <c r="C224" s="13">
        <v>6</v>
      </c>
      <c r="D224" s="13">
        <v>14</v>
      </c>
      <c r="E224" s="13">
        <v>0</v>
      </c>
      <c r="F224"/>
      <c r="G224"/>
      <c r="H224" s="25"/>
    </row>
    <row r="225" spans="2:8" x14ac:dyDescent="0.3">
      <c r="B225" s="12">
        <v>7137</v>
      </c>
      <c r="C225" s="13">
        <v>1</v>
      </c>
      <c r="D225" s="13">
        <v>8</v>
      </c>
      <c r="E225" s="13">
        <v>5</v>
      </c>
      <c r="F225"/>
      <c r="G225"/>
      <c r="H225" s="25"/>
    </row>
    <row r="226" spans="2:8" x14ac:dyDescent="0.3">
      <c r="B226" s="12">
        <v>7145</v>
      </c>
      <c r="C226" s="13">
        <v>0</v>
      </c>
      <c r="D226" s="13">
        <v>0</v>
      </c>
      <c r="E226" s="13">
        <v>0</v>
      </c>
      <c r="F226"/>
      <c r="G226"/>
      <c r="H226" s="25"/>
    </row>
    <row r="227" spans="2:8" x14ac:dyDescent="0.3">
      <c r="B227" s="12">
        <v>7153</v>
      </c>
      <c r="C227" s="13">
        <v>0</v>
      </c>
      <c r="D227" s="13">
        <v>1</v>
      </c>
      <c r="E227" s="13">
        <v>0</v>
      </c>
      <c r="F227"/>
      <c r="G227"/>
      <c r="H227" s="25"/>
    </row>
    <row r="228" spans="2:8" x14ac:dyDescent="0.3">
      <c r="B228" s="12">
        <v>7161</v>
      </c>
      <c r="C228" s="13">
        <v>0</v>
      </c>
      <c r="D228" s="13">
        <v>0</v>
      </c>
      <c r="E228" s="13">
        <v>0</v>
      </c>
      <c r="F228"/>
      <c r="G228"/>
      <c r="H228" s="25"/>
    </row>
    <row r="229" spans="2:8" x14ac:dyDescent="0.3">
      <c r="B229" s="12">
        <v>7170</v>
      </c>
      <c r="C229" s="13">
        <v>0</v>
      </c>
      <c r="D229" s="13">
        <v>0</v>
      </c>
      <c r="E229" s="13">
        <v>0</v>
      </c>
      <c r="F229"/>
      <c r="G229"/>
      <c r="H229" s="25"/>
    </row>
    <row r="230" spans="2:8" x14ac:dyDescent="0.3">
      <c r="B230" s="12">
        <v>7188</v>
      </c>
      <c r="C230" s="13">
        <v>0</v>
      </c>
      <c r="D230" s="13">
        <v>0</v>
      </c>
      <c r="E230" s="13">
        <v>0</v>
      </c>
      <c r="F230"/>
      <c r="G230"/>
      <c r="H230" s="25"/>
    </row>
    <row r="231" spans="2:8" x14ac:dyDescent="0.3">
      <c r="B231" s="12">
        <v>7196</v>
      </c>
      <c r="C231" s="13">
        <v>1</v>
      </c>
      <c r="D231" s="13">
        <v>0</v>
      </c>
      <c r="E231" s="13">
        <v>0</v>
      </c>
      <c r="F231"/>
      <c r="G231"/>
      <c r="H231" s="25"/>
    </row>
    <row r="232" spans="2:8" x14ac:dyDescent="0.3">
      <c r="B232" s="12">
        <v>7200</v>
      </c>
      <c r="C232" s="13">
        <v>0</v>
      </c>
      <c r="D232" s="13">
        <v>0</v>
      </c>
      <c r="E232" s="13">
        <v>0</v>
      </c>
      <c r="F232"/>
      <c r="G232"/>
      <c r="H232" s="25"/>
    </row>
    <row r="233" spans="2:8" x14ac:dyDescent="0.3">
      <c r="B233" s="12">
        <v>7218</v>
      </c>
      <c r="C233" s="13">
        <v>133</v>
      </c>
      <c r="D233" s="13">
        <v>126</v>
      </c>
      <c r="E233" s="13">
        <v>30</v>
      </c>
      <c r="F233"/>
      <c r="G233"/>
      <c r="H233" s="25"/>
    </row>
    <row r="234" spans="2:8" x14ac:dyDescent="0.3">
      <c r="B234" s="12">
        <v>7226</v>
      </c>
      <c r="C234" s="13">
        <v>0</v>
      </c>
      <c r="D234" s="13">
        <v>1</v>
      </c>
      <c r="E234" s="13">
        <v>0</v>
      </c>
      <c r="F234"/>
      <c r="G234"/>
      <c r="H234" s="25"/>
    </row>
    <row r="235" spans="2:8" x14ac:dyDescent="0.3">
      <c r="B235" s="12">
        <v>7234</v>
      </c>
      <c r="C235" s="13">
        <v>461</v>
      </c>
      <c r="D235" s="13">
        <v>359</v>
      </c>
      <c r="E235" s="13">
        <v>75</v>
      </c>
      <c r="F235"/>
      <c r="G235"/>
      <c r="H235" s="25"/>
    </row>
    <row r="236" spans="2:8" x14ac:dyDescent="0.3">
      <c r="B236" s="12">
        <v>7242</v>
      </c>
      <c r="C236" s="13">
        <v>80</v>
      </c>
      <c r="D236" s="13">
        <v>157</v>
      </c>
      <c r="E236" s="13">
        <v>20</v>
      </c>
      <c r="F236"/>
      <c r="G236"/>
      <c r="H236" s="25"/>
    </row>
    <row r="237" spans="2:8" x14ac:dyDescent="0.3">
      <c r="B237" s="12">
        <v>7250</v>
      </c>
      <c r="C237" s="13">
        <v>3</v>
      </c>
      <c r="D237" s="13">
        <v>1</v>
      </c>
      <c r="E237" s="13">
        <v>0</v>
      </c>
      <c r="F237"/>
      <c r="G237"/>
      <c r="H237" s="25"/>
    </row>
    <row r="238" spans="2:8" x14ac:dyDescent="0.3">
      <c r="B238" s="12">
        <v>7269</v>
      </c>
      <c r="C238" s="13">
        <v>106</v>
      </c>
      <c r="D238" s="13">
        <v>176</v>
      </c>
      <c r="E238" s="13">
        <v>28</v>
      </c>
      <c r="F238"/>
      <c r="G238"/>
      <c r="H238" s="25"/>
    </row>
    <row r="239" spans="2:8" x14ac:dyDescent="0.3">
      <c r="B239" s="12">
        <v>7277</v>
      </c>
      <c r="C239" s="13">
        <v>0</v>
      </c>
      <c r="D239" s="13">
        <v>0</v>
      </c>
      <c r="E239" s="13">
        <v>0</v>
      </c>
      <c r="F239"/>
      <c r="G239"/>
      <c r="H239" s="25"/>
    </row>
    <row r="240" spans="2:8" x14ac:dyDescent="0.3">
      <c r="B240" s="12">
        <v>7285</v>
      </c>
      <c r="C240" s="13">
        <v>183</v>
      </c>
      <c r="D240" s="13">
        <v>219</v>
      </c>
      <c r="E240" s="13">
        <v>80</v>
      </c>
      <c r="F240"/>
      <c r="G240"/>
      <c r="H240" s="25"/>
    </row>
    <row r="241" spans="2:8" x14ac:dyDescent="0.3">
      <c r="B241" s="12">
        <v>7293</v>
      </c>
      <c r="C241" s="13">
        <v>51</v>
      </c>
      <c r="D241" s="13">
        <v>125</v>
      </c>
      <c r="E241" s="13">
        <v>22</v>
      </c>
      <c r="F241"/>
      <c r="G241"/>
      <c r="H241" s="25"/>
    </row>
    <row r="242" spans="2:8" x14ac:dyDescent="0.3">
      <c r="B242" s="12">
        <v>7307</v>
      </c>
      <c r="C242" s="13">
        <v>4</v>
      </c>
      <c r="D242" s="13">
        <v>6</v>
      </c>
      <c r="E242" s="13">
        <v>0</v>
      </c>
      <c r="F242"/>
      <c r="G242"/>
      <c r="H242" s="25"/>
    </row>
    <row r="243" spans="2:8" x14ac:dyDescent="0.3">
      <c r="B243" s="12">
        <v>7315</v>
      </c>
      <c r="C243" s="13">
        <v>27</v>
      </c>
      <c r="D243" s="13">
        <v>269</v>
      </c>
      <c r="E243" s="13">
        <v>43</v>
      </c>
      <c r="F243"/>
      <c r="G243"/>
      <c r="H243" s="25"/>
    </row>
    <row r="244" spans="2:8" x14ac:dyDescent="0.3">
      <c r="B244" s="12">
        <v>7323</v>
      </c>
      <c r="C244" s="13">
        <v>88</v>
      </c>
      <c r="D244" s="13">
        <v>116</v>
      </c>
      <c r="E244" s="13">
        <v>18</v>
      </c>
      <c r="F244"/>
      <c r="G244"/>
      <c r="H244" s="25"/>
    </row>
    <row r="245" spans="2:8" x14ac:dyDescent="0.3">
      <c r="B245" s="12">
        <v>7331</v>
      </c>
      <c r="C245" s="13">
        <v>2</v>
      </c>
      <c r="D245" s="13">
        <v>5</v>
      </c>
      <c r="E245" s="13">
        <v>0</v>
      </c>
      <c r="F245"/>
      <c r="G245"/>
      <c r="H245" s="25"/>
    </row>
    <row r="246" spans="2:8" x14ac:dyDescent="0.3">
      <c r="B246" s="12">
        <v>7340</v>
      </c>
      <c r="C246" s="13">
        <v>24513</v>
      </c>
      <c r="D246" s="13">
        <v>26336</v>
      </c>
      <c r="E246" s="13">
        <v>5786</v>
      </c>
      <c r="F246"/>
      <c r="G246"/>
      <c r="H246" s="25"/>
    </row>
    <row r="247" spans="2:8" x14ac:dyDescent="0.3">
      <c r="B247" s="12">
        <v>7358</v>
      </c>
      <c r="C247" s="13">
        <v>70</v>
      </c>
      <c r="D247" s="13">
        <v>222</v>
      </c>
      <c r="E247" s="13">
        <v>25</v>
      </c>
      <c r="F247"/>
      <c r="G247"/>
      <c r="H247" s="25"/>
    </row>
    <row r="248" spans="2:8" x14ac:dyDescent="0.3">
      <c r="B248" s="12">
        <v>7366</v>
      </c>
      <c r="C248" s="13">
        <v>3663</v>
      </c>
      <c r="D248" s="13">
        <v>2896</v>
      </c>
      <c r="E248" s="13">
        <v>647</v>
      </c>
      <c r="F248"/>
      <c r="G248"/>
      <c r="H248" s="25"/>
    </row>
    <row r="249" spans="2:8" x14ac:dyDescent="0.3">
      <c r="B249" s="12">
        <v>7374</v>
      </c>
      <c r="C249" s="13">
        <v>58</v>
      </c>
      <c r="D249" s="13">
        <v>77</v>
      </c>
      <c r="E249" s="13">
        <v>13</v>
      </c>
      <c r="F249"/>
      <c r="G249"/>
      <c r="H249" s="25"/>
    </row>
    <row r="250" spans="2:8" x14ac:dyDescent="0.3">
      <c r="B250" s="12">
        <v>7382</v>
      </c>
      <c r="C250" s="13">
        <v>0</v>
      </c>
      <c r="D250" s="13">
        <v>0</v>
      </c>
      <c r="E250" s="13">
        <v>0</v>
      </c>
      <c r="F250"/>
      <c r="G250"/>
      <c r="H250" s="25"/>
    </row>
    <row r="251" spans="2:8" x14ac:dyDescent="0.3">
      <c r="B251" s="12">
        <v>7390</v>
      </c>
      <c r="C251" s="13">
        <v>0</v>
      </c>
      <c r="D251" s="13">
        <v>0</v>
      </c>
      <c r="E251" s="13">
        <v>0</v>
      </c>
      <c r="F251"/>
      <c r="G251"/>
      <c r="H251" s="25"/>
    </row>
    <row r="252" spans="2:8" x14ac:dyDescent="0.3">
      <c r="B252" s="12">
        <v>7404</v>
      </c>
      <c r="C252" s="13">
        <v>0</v>
      </c>
      <c r="D252" s="13">
        <v>0</v>
      </c>
      <c r="E252" s="13">
        <v>0</v>
      </c>
      <c r="F252"/>
      <c r="G252"/>
      <c r="H252" s="25"/>
    </row>
    <row r="253" spans="2:8" x14ac:dyDescent="0.3">
      <c r="B253" s="12">
        <v>7412</v>
      </c>
      <c r="C253" s="13">
        <v>0</v>
      </c>
      <c r="D253" s="13">
        <v>0</v>
      </c>
      <c r="E253" s="13">
        <v>0</v>
      </c>
      <c r="F253"/>
      <c r="G253"/>
      <c r="H253" s="25"/>
    </row>
    <row r="254" spans="2:8" x14ac:dyDescent="0.3">
      <c r="B254" s="12">
        <v>7420</v>
      </c>
      <c r="C254" s="13">
        <v>0</v>
      </c>
      <c r="D254" s="13">
        <v>0</v>
      </c>
      <c r="E254" s="13">
        <v>0</v>
      </c>
      <c r="F254"/>
      <c r="G254"/>
      <c r="H254" s="25"/>
    </row>
    <row r="255" spans="2:8" x14ac:dyDescent="0.3">
      <c r="B255" s="12">
        <v>7439</v>
      </c>
      <c r="C255" s="13">
        <v>0</v>
      </c>
      <c r="D255" s="13">
        <v>0</v>
      </c>
      <c r="E255" s="13">
        <v>0</v>
      </c>
      <c r="F255"/>
      <c r="G255"/>
      <c r="H255" s="25"/>
    </row>
    <row r="256" spans="2:8" x14ac:dyDescent="0.3">
      <c r="B256" s="12">
        <v>7447</v>
      </c>
      <c r="C256" s="13">
        <v>1</v>
      </c>
      <c r="D256" s="13">
        <v>2</v>
      </c>
      <c r="E256" s="13">
        <v>0</v>
      </c>
      <c r="F256"/>
      <c r="G256"/>
      <c r="H256" s="25"/>
    </row>
    <row r="257" spans="2:8" x14ac:dyDescent="0.3">
      <c r="B257" s="12">
        <v>7455</v>
      </c>
      <c r="C257" s="13">
        <v>334966</v>
      </c>
      <c r="D257" s="13">
        <v>312976</v>
      </c>
      <c r="E257" s="13">
        <v>57775</v>
      </c>
      <c r="F257"/>
      <c r="G257"/>
      <c r="H257" s="25"/>
    </row>
    <row r="258" spans="2:8" x14ac:dyDescent="0.3">
      <c r="B258" s="12">
        <v>7463</v>
      </c>
      <c r="C258" s="13">
        <v>56378</v>
      </c>
      <c r="D258" s="13">
        <v>49697</v>
      </c>
      <c r="E258" s="13">
        <v>9316</v>
      </c>
      <c r="F258"/>
      <c r="G258"/>
      <c r="H258" s="25"/>
    </row>
    <row r="259" spans="2:8" x14ac:dyDescent="0.3">
      <c r="B259" s="12">
        <v>7471</v>
      </c>
      <c r="C259" s="13">
        <v>6774</v>
      </c>
      <c r="D259" s="13">
        <v>5371</v>
      </c>
      <c r="E259" s="13">
        <v>1037</v>
      </c>
      <c r="F259"/>
      <c r="G259"/>
      <c r="H259" s="25"/>
    </row>
    <row r="260" spans="2:8" x14ac:dyDescent="0.3">
      <c r="B260" s="12">
        <v>7480</v>
      </c>
      <c r="C260" s="13">
        <v>0</v>
      </c>
      <c r="D260" s="13">
        <v>0</v>
      </c>
      <c r="E260" s="13">
        <v>0</v>
      </c>
      <c r="F260"/>
      <c r="G260"/>
      <c r="H260" s="25"/>
    </row>
    <row r="261" spans="2:8" x14ac:dyDescent="0.3">
      <c r="B261" s="12">
        <v>7498</v>
      </c>
      <c r="C261" s="13">
        <v>0</v>
      </c>
      <c r="D261" s="13">
        <v>0</v>
      </c>
      <c r="E261" s="13">
        <v>0</v>
      </c>
      <c r="F261"/>
      <c r="G261"/>
      <c r="H261" s="25"/>
    </row>
    <row r="262" spans="2:8" x14ac:dyDescent="0.3">
      <c r="B262" s="12">
        <v>7501</v>
      </c>
      <c r="C262" s="13">
        <v>0</v>
      </c>
      <c r="D262" s="13">
        <v>0</v>
      </c>
      <c r="E262" s="13">
        <v>0</v>
      </c>
      <c r="F262"/>
      <c r="G262"/>
      <c r="H262" s="25"/>
    </row>
    <row r="263" spans="2:8" x14ac:dyDescent="0.3">
      <c r="B263" s="12">
        <v>7510</v>
      </c>
      <c r="C263" s="13">
        <v>0</v>
      </c>
      <c r="D263" s="13">
        <v>0</v>
      </c>
      <c r="E263" s="13">
        <v>0</v>
      </c>
      <c r="F263"/>
      <c r="G263"/>
      <c r="H263" s="25"/>
    </row>
    <row r="264" spans="2:8" x14ac:dyDescent="0.3">
      <c r="B264" s="12">
        <v>7528</v>
      </c>
      <c r="C264" s="13">
        <v>0</v>
      </c>
      <c r="D264" s="13">
        <v>0</v>
      </c>
      <c r="E264" s="13">
        <v>0</v>
      </c>
      <c r="F264"/>
      <c r="G264"/>
      <c r="H264" s="25"/>
    </row>
    <row r="265" spans="2:8" x14ac:dyDescent="0.3">
      <c r="B265" s="12">
        <v>7536</v>
      </c>
      <c r="C265" s="13">
        <v>0</v>
      </c>
      <c r="D265" s="13">
        <v>0</v>
      </c>
      <c r="E265" s="13">
        <v>0</v>
      </c>
      <c r="F265"/>
      <c r="G265"/>
      <c r="H265" s="25"/>
    </row>
    <row r="266" spans="2:8" x14ac:dyDescent="0.3">
      <c r="B266" s="12">
        <v>7544</v>
      </c>
      <c r="C266" s="13">
        <v>0</v>
      </c>
      <c r="D266" s="13">
        <v>0</v>
      </c>
      <c r="E266" s="13">
        <v>0</v>
      </c>
      <c r="F266"/>
      <c r="G266"/>
      <c r="H266" s="25"/>
    </row>
    <row r="267" spans="2:8" x14ac:dyDescent="0.3">
      <c r="B267" s="12">
        <v>7552</v>
      </c>
      <c r="C267" s="13">
        <v>5</v>
      </c>
      <c r="D267" s="13">
        <v>4</v>
      </c>
      <c r="E267" s="13">
        <v>1</v>
      </c>
      <c r="F267"/>
      <c r="G267"/>
      <c r="H267" s="25"/>
    </row>
    <row r="268" spans="2:8" x14ac:dyDescent="0.3">
      <c r="B268" s="12">
        <v>7560</v>
      </c>
      <c r="C268" s="13">
        <v>980</v>
      </c>
      <c r="D268" s="13">
        <v>1975</v>
      </c>
      <c r="E268" s="13">
        <v>388</v>
      </c>
      <c r="F268"/>
      <c r="G268"/>
      <c r="H268" s="25"/>
    </row>
    <row r="269" spans="2:8" x14ac:dyDescent="0.3">
      <c r="B269" s="12">
        <v>7579</v>
      </c>
      <c r="C269" s="13">
        <v>2237</v>
      </c>
      <c r="D269" s="13">
        <v>2434</v>
      </c>
      <c r="E269" s="13">
        <v>535</v>
      </c>
      <c r="F269"/>
      <c r="G269"/>
      <c r="H269" s="25"/>
    </row>
    <row r="270" spans="2:8" x14ac:dyDescent="0.3">
      <c r="B270" s="12">
        <v>7595</v>
      </c>
      <c r="C270" s="13">
        <v>0</v>
      </c>
      <c r="D270" s="13">
        <v>0</v>
      </c>
      <c r="E270" s="13">
        <v>0</v>
      </c>
      <c r="F270"/>
      <c r="G270"/>
      <c r="H270" s="25"/>
    </row>
    <row r="271" spans="2:8" x14ac:dyDescent="0.3">
      <c r="B271" s="12">
        <v>7587</v>
      </c>
      <c r="C271" s="13">
        <v>3661</v>
      </c>
      <c r="D271" s="13">
        <v>11402</v>
      </c>
      <c r="E271" s="13">
        <v>2705</v>
      </c>
      <c r="F271"/>
      <c r="G271"/>
      <c r="H271" s="25"/>
    </row>
    <row r="272" spans="2:8" x14ac:dyDescent="0.3">
      <c r="B272" s="12">
        <v>7609</v>
      </c>
      <c r="C272" s="13">
        <v>0</v>
      </c>
      <c r="D272" s="13">
        <v>0</v>
      </c>
      <c r="E272" s="13">
        <v>0</v>
      </c>
      <c r="F272"/>
      <c r="G272"/>
      <c r="H272" s="25"/>
    </row>
    <row r="273" spans="2:8" x14ac:dyDescent="0.3">
      <c r="B273" s="12">
        <v>7617</v>
      </c>
      <c r="C273" s="13">
        <v>21</v>
      </c>
      <c r="D273" s="13">
        <v>13</v>
      </c>
      <c r="E273" s="13">
        <v>7</v>
      </c>
      <c r="F273"/>
      <c r="G273"/>
      <c r="H273" s="25"/>
    </row>
    <row r="274" spans="2:8" x14ac:dyDescent="0.3">
      <c r="B274" s="12">
        <v>7625</v>
      </c>
      <c r="C274" s="13">
        <v>4023</v>
      </c>
      <c r="D274" s="13">
        <v>4008</v>
      </c>
      <c r="E274" s="13">
        <v>1049</v>
      </c>
      <c r="F274"/>
      <c r="G274"/>
      <c r="H274" s="25"/>
    </row>
    <row r="275" spans="2:8" x14ac:dyDescent="0.3">
      <c r="B275" s="12">
        <v>7633</v>
      </c>
      <c r="C275" s="13">
        <v>12065</v>
      </c>
      <c r="D275" s="13">
        <v>10260</v>
      </c>
      <c r="E275" s="13">
        <v>2228</v>
      </c>
      <c r="F275"/>
      <c r="G275"/>
      <c r="H275" s="25"/>
    </row>
    <row r="276" spans="2:8" x14ac:dyDescent="0.3">
      <c r="B276" s="12">
        <v>7641</v>
      </c>
      <c r="C276" s="13">
        <v>37</v>
      </c>
      <c r="D276" s="13">
        <v>58</v>
      </c>
      <c r="E276" s="13">
        <v>22</v>
      </c>
      <c r="F276"/>
      <c r="G276"/>
      <c r="H276" s="25"/>
    </row>
    <row r="277" spans="2:8" x14ac:dyDescent="0.3">
      <c r="B277" s="12">
        <v>7650</v>
      </c>
      <c r="C277" s="13">
        <v>4</v>
      </c>
      <c r="D277" s="13">
        <v>0</v>
      </c>
      <c r="E277" s="13">
        <v>0</v>
      </c>
      <c r="F277"/>
      <c r="G277"/>
      <c r="H277" s="25"/>
    </row>
    <row r="278" spans="2:8" x14ac:dyDescent="0.3">
      <c r="B278" s="12">
        <v>7670</v>
      </c>
      <c r="C278" s="13">
        <v>178</v>
      </c>
      <c r="D278" s="13">
        <v>36</v>
      </c>
      <c r="E278" s="13">
        <v>11</v>
      </c>
      <c r="F278"/>
      <c r="G278"/>
      <c r="H278" s="25"/>
    </row>
    <row r="279" spans="2:8" x14ac:dyDescent="0.3">
      <c r="B279" s="12">
        <v>7684</v>
      </c>
      <c r="C279" s="13">
        <v>1510</v>
      </c>
      <c r="D279" s="13">
        <v>6118</v>
      </c>
      <c r="E279" s="13">
        <v>582</v>
      </c>
      <c r="F279"/>
      <c r="G279"/>
      <c r="H279" s="25"/>
    </row>
    <row r="280" spans="2:8" x14ac:dyDescent="0.3">
      <c r="B280" s="12">
        <v>7714</v>
      </c>
      <c r="C280" s="13">
        <v>243</v>
      </c>
      <c r="D280" s="13">
        <v>685</v>
      </c>
      <c r="E280" s="13">
        <v>43</v>
      </c>
      <c r="F280"/>
      <c r="G280"/>
      <c r="H280" s="25"/>
    </row>
    <row r="281" spans="2:8" x14ac:dyDescent="0.3">
      <c r="B281" s="12">
        <v>7722</v>
      </c>
      <c r="C281" s="13">
        <v>609</v>
      </c>
      <c r="D281" s="13">
        <v>822</v>
      </c>
      <c r="E281" s="13">
        <v>128</v>
      </c>
      <c r="F281"/>
      <c r="G281"/>
      <c r="H281" s="25"/>
    </row>
    <row r="282" spans="2:8" x14ac:dyDescent="0.3">
      <c r="B282" s="12">
        <v>7730</v>
      </c>
      <c r="C282" s="13">
        <v>479</v>
      </c>
      <c r="D282" s="13">
        <v>1110</v>
      </c>
      <c r="E282" s="13">
        <v>184</v>
      </c>
      <c r="F282"/>
      <c r="G282"/>
      <c r="H282" s="25"/>
    </row>
    <row r="283" spans="2:8" x14ac:dyDescent="0.3">
      <c r="B283" s="12">
        <v>7749</v>
      </c>
      <c r="C283" s="13">
        <v>165</v>
      </c>
      <c r="D283" s="13">
        <v>363</v>
      </c>
      <c r="E283" s="13">
        <v>90</v>
      </c>
      <c r="F283"/>
      <c r="G283"/>
      <c r="H283" s="25"/>
    </row>
    <row r="284" spans="2:8" x14ac:dyDescent="0.3">
      <c r="B284" s="12">
        <v>7757</v>
      </c>
      <c r="C284" s="13">
        <v>1</v>
      </c>
      <c r="D284" s="13">
        <v>13</v>
      </c>
      <c r="E284" s="13">
        <v>0</v>
      </c>
      <c r="F284"/>
      <c r="G284"/>
      <c r="H284" s="25"/>
    </row>
    <row r="285" spans="2:8" x14ac:dyDescent="0.3">
      <c r="B285" s="12">
        <v>7765</v>
      </c>
      <c r="C285" s="13">
        <v>10</v>
      </c>
      <c r="D285" s="13">
        <v>21</v>
      </c>
      <c r="E285" s="13">
        <v>5</v>
      </c>
      <c r="F285"/>
      <c r="G285"/>
      <c r="H285" s="25"/>
    </row>
    <row r="286" spans="2:8" x14ac:dyDescent="0.3">
      <c r="B286" s="12">
        <v>7773</v>
      </c>
      <c r="C286" s="13">
        <v>4</v>
      </c>
      <c r="D286" s="13">
        <v>7</v>
      </c>
      <c r="E286" s="13">
        <v>3</v>
      </c>
      <c r="F286"/>
      <c r="G286"/>
      <c r="H286" s="25"/>
    </row>
    <row r="287" spans="2:8" x14ac:dyDescent="0.3">
      <c r="B287" s="12">
        <v>7781</v>
      </c>
      <c r="C287" s="13">
        <v>70</v>
      </c>
      <c r="D287" s="13">
        <v>157</v>
      </c>
      <c r="E287" s="13">
        <v>53</v>
      </c>
      <c r="F287"/>
      <c r="G287"/>
      <c r="H287" s="25"/>
    </row>
    <row r="288" spans="2:8" x14ac:dyDescent="0.3">
      <c r="B288" s="16">
        <v>7790</v>
      </c>
      <c r="C288" s="17">
        <v>5</v>
      </c>
      <c r="D288" s="17">
        <v>28</v>
      </c>
      <c r="E288" s="13">
        <v>9</v>
      </c>
      <c r="F288"/>
      <c r="G288"/>
      <c r="H288" s="25"/>
    </row>
    <row r="289" spans="2:8" x14ac:dyDescent="0.3">
      <c r="B289" s="20">
        <v>7803</v>
      </c>
      <c r="C289" s="17">
        <v>11</v>
      </c>
      <c r="D289" s="17">
        <v>183</v>
      </c>
      <c r="E289" s="13">
        <v>42</v>
      </c>
      <c r="F289"/>
      <c r="G289"/>
      <c r="H289" s="25"/>
    </row>
    <row r="290" spans="2:8" x14ac:dyDescent="0.3">
      <c r="B290" s="21" t="s">
        <v>4</v>
      </c>
      <c r="C290" s="21">
        <f>SUM(C15:C289)</f>
        <v>785555</v>
      </c>
      <c r="D290" s="21">
        <f>SUM(D15:D289)</f>
        <v>775062.21100000001</v>
      </c>
      <c r="E290" s="21">
        <f>SUM(E15:E289)</f>
        <v>167624</v>
      </c>
      <c r="F290"/>
      <c r="G290"/>
      <c r="H290"/>
    </row>
    <row r="291" spans="2:8" x14ac:dyDescent="0.3">
      <c r="B291" s="6" t="s">
        <v>460</v>
      </c>
      <c r="C291" s="19"/>
    </row>
  </sheetData>
  <phoneticPr fontId="27" type="noConversion"/>
  <pageMargins left="0.511811024" right="0.511811024" top="0.78740157499999996" bottom="0.78740157499999996" header="0.31496062000000002" footer="0.31496062000000002"/>
  <pageSetup paperSize="9" orientation="portrait" r:id="rId1"/>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E3EA4A-70AB-461B-80DA-F7D660EBBFA1}">
  <dimension ref="A1:P295"/>
  <sheetViews>
    <sheetView tabSelected="1" topLeftCell="A306" workbookViewId="0">
      <selection activeCell="Q309" sqref="Q309"/>
    </sheetView>
  </sheetViews>
  <sheetFormatPr defaultColWidth="9.109375" defaultRowHeight="12" x14ac:dyDescent="0.25"/>
  <cols>
    <col min="1" max="1" width="7.6640625" style="6" customWidth="1"/>
    <col min="2" max="13" width="5.88671875" style="6" customWidth="1"/>
    <col min="14" max="14" width="7" style="6" customWidth="1"/>
    <col min="15" max="16384" width="9.109375" style="6"/>
  </cols>
  <sheetData>
    <row r="1" spans="1:14" x14ac:dyDescent="0.25">
      <c r="A1" s="5"/>
      <c r="B1" s="5"/>
      <c r="C1" s="5"/>
      <c r="D1" s="5"/>
      <c r="E1" s="5"/>
      <c r="F1" s="5"/>
      <c r="G1" s="5"/>
      <c r="H1" s="5"/>
      <c r="I1" s="5"/>
      <c r="J1" s="5"/>
      <c r="K1" s="5"/>
      <c r="L1" s="5"/>
      <c r="M1" s="5"/>
    </row>
    <row r="2" spans="1:14" x14ac:dyDescent="0.25">
      <c r="A2" s="5"/>
      <c r="B2" s="5"/>
      <c r="C2" s="5"/>
      <c r="D2" s="5"/>
      <c r="E2" s="5"/>
      <c r="F2" s="5"/>
      <c r="G2" s="5"/>
      <c r="H2" s="5"/>
      <c r="I2" s="5"/>
      <c r="J2" s="5"/>
      <c r="K2" s="5"/>
      <c r="L2" s="5"/>
      <c r="M2" s="5"/>
    </row>
    <row r="3" spans="1:14" x14ac:dyDescent="0.25">
      <c r="A3" s="5"/>
      <c r="B3" s="5"/>
      <c r="C3" s="5"/>
      <c r="D3" s="5"/>
      <c r="E3" s="5"/>
      <c r="F3" s="5"/>
      <c r="G3" s="5"/>
      <c r="H3" s="5"/>
      <c r="I3" s="5"/>
      <c r="J3" s="5"/>
      <c r="K3" s="5"/>
      <c r="L3" s="5"/>
      <c r="M3" s="5"/>
    </row>
    <row r="4" spans="1:14" x14ac:dyDescent="0.25">
      <c r="A4" s="5"/>
      <c r="B4" s="5"/>
      <c r="C4" s="5"/>
      <c r="D4" s="5"/>
      <c r="E4" s="5"/>
      <c r="F4" s="5"/>
      <c r="G4" s="5"/>
      <c r="H4" s="5"/>
      <c r="I4" s="5"/>
      <c r="J4" s="5"/>
      <c r="K4" s="5"/>
      <c r="L4" s="5"/>
      <c r="M4" s="5"/>
    </row>
    <row r="5" spans="1:14" x14ac:dyDescent="0.25">
      <c r="A5" s="5"/>
      <c r="B5" s="5"/>
      <c r="C5" s="5"/>
      <c r="D5" s="5"/>
      <c r="E5" s="5"/>
      <c r="F5" s="5"/>
      <c r="G5" s="7" t="s">
        <v>0</v>
      </c>
      <c r="H5" s="5"/>
      <c r="I5" s="5"/>
      <c r="J5" s="5"/>
      <c r="K5" s="5"/>
      <c r="L5" s="5"/>
      <c r="M5" s="5"/>
    </row>
    <row r="6" spans="1:14" x14ac:dyDescent="0.25">
      <c r="A6" s="5"/>
      <c r="G6" s="7" t="s">
        <v>1</v>
      </c>
    </row>
    <row r="7" spans="1:14" x14ac:dyDescent="0.25">
      <c r="A7" s="5"/>
      <c r="B7" s="5"/>
      <c r="G7" s="7" t="s">
        <v>2</v>
      </c>
    </row>
    <row r="8" spans="1:14" x14ac:dyDescent="0.25">
      <c r="A8" s="5"/>
      <c r="B8" s="5"/>
      <c r="G8" s="7" t="s">
        <v>463</v>
      </c>
    </row>
    <row r="9" spans="1:14" x14ac:dyDescent="0.25">
      <c r="A9" s="5"/>
      <c r="B9" s="5"/>
    </row>
    <row r="11" spans="1:14" x14ac:dyDescent="0.25">
      <c r="A11" s="8" t="s">
        <v>468</v>
      </c>
    </row>
    <row r="12" spans="1:14" x14ac:dyDescent="0.25">
      <c r="A12" s="6" t="s">
        <v>470</v>
      </c>
    </row>
    <row r="14" spans="1:14" x14ac:dyDescent="0.25">
      <c r="A14" s="9" t="s">
        <v>461</v>
      </c>
      <c r="B14" s="9" t="s">
        <v>448</v>
      </c>
      <c r="C14" s="9" t="s">
        <v>449</v>
      </c>
      <c r="D14" s="9" t="s">
        <v>450</v>
      </c>
      <c r="E14" s="9" t="s">
        <v>451</v>
      </c>
      <c r="F14" s="9" t="s">
        <v>452</v>
      </c>
      <c r="G14" s="10" t="s">
        <v>453</v>
      </c>
      <c r="H14" s="10" t="s">
        <v>454</v>
      </c>
      <c r="I14" s="10" t="s">
        <v>455</v>
      </c>
      <c r="J14" s="10" t="s">
        <v>456</v>
      </c>
      <c r="K14" s="10" t="s">
        <v>457</v>
      </c>
      <c r="L14" s="10" t="s">
        <v>458</v>
      </c>
      <c r="M14" s="10" t="s">
        <v>459</v>
      </c>
      <c r="N14" s="11" t="s">
        <v>3</v>
      </c>
    </row>
    <row r="15" spans="1:14" x14ac:dyDescent="0.25">
      <c r="A15" s="12">
        <v>5002</v>
      </c>
      <c r="B15" s="13">
        <v>1421</v>
      </c>
      <c r="C15" s="13">
        <v>1567</v>
      </c>
      <c r="D15" s="13"/>
      <c r="E15" s="13"/>
      <c r="F15" s="13"/>
      <c r="G15" s="14"/>
      <c r="H15" s="14"/>
      <c r="I15" s="14"/>
      <c r="J15" s="14"/>
      <c r="K15" s="14"/>
      <c r="L15" s="14"/>
      <c r="M15" s="14"/>
      <c r="N15" s="15">
        <f>SUM(B15,C15,D15,E15,F15,G15,H15,I15,J15,K15,L15,M15)</f>
        <v>2988</v>
      </c>
    </row>
    <row r="16" spans="1:14" x14ac:dyDescent="0.25">
      <c r="A16" s="12">
        <v>5010</v>
      </c>
      <c r="B16" s="13">
        <v>2109</v>
      </c>
      <c r="C16" s="13">
        <v>1429</v>
      </c>
      <c r="D16" s="13"/>
      <c r="E16" s="13"/>
      <c r="F16" s="13"/>
      <c r="G16" s="14"/>
      <c r="H16" s="14"/>
      <c r="I16" s="14"/>
      <c r="J16" s="14"/>
      <c r="K16" s="14"/>
      <c r="L16" s="14"/>
      <c r="M16" s="14"/>
      <c r="N16" s="15">
        <f>SUM(B16,C16,D16,E16,F16,G16,H16,I16,J16,K16,L16,M16)</f>
        <v>3538</v>
      </c>
    </row>
    <row r="17" spans="1:14" x14ac:dyDescent="0.25">
      <c r="A17" s="12">
        <v>5029</v>
      </c>
      <c r="B17" s="13">
        <v>80</v>
      </c>
      <c r="C17" s="13">
        <v>64</v>
      </c>
      <c r="D17" s="13"/>
      <c r="E17" s="13"/>
      <c r="F17" s="13"/>
      <c r="G17" s="14"/>
      <c r="H17" s="14"/>
      <c r="I17" s="14"/>
      <c r="J17" s="14"/>
      <c r="K17" s="14"/>
      <c r="L17" s="14"/>
      <c r="M17" s="14"/>
      <c r="N17" s="15">
        <f>SUM(B17,C17,D17,E17,F17,G17,H17,I17,J17,K17,L17,M17)</f>
        <v>144</v>
      </c>
    </row>
    <row r="18" spans="1:14" x14ac:dyDescent="0.25">
      <c r="A18" s="12">
        <v>5037</v>
      </c>
      <c r="B18" s="13">
        <v>59</v>
      </c>
      <c r="C18" s="13">
        <v>34</v>
      </c>
      <c r="D18" s="13"/>
      <c r="E18" s="13"/>
      <c r="F18" s="13"/>
      <c r="G18" s="14"/>
      <c r="H18" s="14"/>
      <c r="I18" s="14"/>
      <c r="J18" s="14"/>
      <c r="K18" s="14"/>
      <c r="L18" s="14"/>
      <c r="M18" s="14"/>
      <c r="N18" s="15">
        <f t="shared" ref="N18:N81" si="0">SUM(B18,C18,D18,E18,F18,G18,H18,I18,J18,K18,L18,M18)</f>
        <v>93</v>
      </c>
    </row>
    <row r="19" spans="1:14" x14ac:dyDescent="0.25">
      <c r="A19" s="12">
        <v>5045</v>
      </c>
      <c r="B19" s="13">
        <v>179</v>
      </c>
      <c r="C19" s="13">
        <v>156</v>
      </c>
      <c r="D19" s="13"/>
      <c r="E19" s="13"/>
      <c r="F19" s="13"/>
      <c r="G19" s="14"/>
      <c r="H19" s="14"/>
      <c r="I19" s="14"/>
      <c r="J19" s="14"/>
      <c r="K19" s="14"/>
      <c r="L19" s="14"/>
      <c r="M19" s="14"/>
      <c r="N19" s="15">
        <f t="shared" si="0"/>
        <v>335</v>
      </c>
    </row>
    <row r="20" spans="1:14" x14ac:dyDescent="0.25">
      <c r="A20" s="12">
        <v>5053</v>
      </c>
      <c r="B20" s="13">
        <v>55</v>
      </c>
      <c r="C20" s="13">
        <v>35</v>
      </c>
      <c r="D20" s="13"/>
      <c r="E20" s="13"/>
      <c r="F20" s="13"/>
      <c r="G20" s="14"/>
      <c r="H20" s="14"/>
      <c r="I20" s="14"/>
      <c r="J20" s="14"/>
      <c r="K20" s="14"/>
      <c r="L20" s="14"/>
      <c r="M20" s="14"/>
      <c r="N20" s="15">
        <f t="shared" si="0"/>
        <v>90</v>
      </c>
    </row>
    <row r="21" spans="1:14" x14ac:dyDescent="0.25">
      <c r="A21" s="12">
        <v>5061</v>
      </c>
      <c r="B21" s="13">
        <v>139</v>
      </c>
      <c r="C21" s="13">
        <v>66</v>
      </c>
      <c r="D21" s="13"/>
      <c r="E21" s="13"/>
      <c r="F21" s="13"/>
      <c r="G21" s="14"/>
      <c r="H21" s="14"/>
      <c r="I21" s="14"/>
      <c r="J21" s="14"/>
      <c r="K21" s="14"/>
      <c r="L21" s="14"/>
      <c r="M21" s="14"/>
      <c r="N21" s="15">
        <f t="shared" si="0"/>
        <v>205</v>
      </c>
    </row>
    <row r="22" spans="1:14" x14ac:dyDescent="0.25">
      <c r="A22" s="12">
        <v>5070</v>
      </c>
      <c r="B22" s="13">
        <v>2</v>
      </c>
      <c r="C22" s="13">
        <v>1</v>
      </c>
      <c r="D22" s="13"/>
      <c r="E22" s="13"/>
      <c r="F22" s="13"/>
      <c r="G22" s="14"/>
      <c r="H22" s="14"/>
      <c r="I22" s="14"/>
      <c r="J22" s="14"/>
      <c r="K22" s="14"/>
      <c r="L22" s="14"/>
      <c r="M22" s="14"/>
      <c r="N22" s="15">
        <f t="shared" si="0"/>
        <v>3</v>
      </c>
    </row>
    <row r="23" spans="1:14" x14ac:dyDescent="0.25">
      <c r="A23" s="12">
        <v>5088</v>
      </c>
      <c r="B23" s="13">
        <v>2</v>
      </c>
      <c r="C23" s="13">
        <v>3</v>
      </c>
      <c r="D23" s="13"/>
      <c r="E23" s="13"/>
      <c r="F23" s="13"/>
      <c r="G23" s="14"/>
      <c r="H23" s="14"/>
      <c r="I23" s="14"/>
      <c r="J23" s="14"/>
      <c r="K23" s="14"/>
      <c r="L23" s="14"/>
      <c r="M23" s="14"/>
      <c r="N23" s="15">
        <f t="shared" si="0"/>
        <v>5</v>
      </c>
    </row>
    <row r="24" spans="1:14" x14ac:dyDescent="0.25">
      <c r="A24" s="12">
        <v>5096</v>
      </c>
      <c r="B24" s="13">
        <v>7</v>
      </c>
      <c r="C24" s="13">
        <v>7</v>
      </c>
      <c r="D24" s="13"/>
      <c r="E24" s="13"/>
      <c r="F24" s="13"/>
      <c r="G24" s="14"/>
      <c r="H24" s="14"/>
      <c r="I24" s="14"/>
      <c r="J24" s="14"/>
      <c r="K24" s="14"/>
      <c r="L24" s="14"/>
      <c r="M24" s="14"/>
      <c r="N24" s="15">
        <f t="shared" si="0"/>
        <v>14</v>
      </c>
    </row>
    <row r="25" spans="1:14" x14ac:dyDescent="0.25">
      <c r="A25" s="12">
        <v>5100</v>
      </c>
      <c r="B25" s="13">
        <v>1</v>
      </c>
      <c r="C25" s="13">
        <v>0</v>
      </c>
      <c r="D25" s="13"/>
      <c r="E25" s="13"/>
      <c r="F25" s="13"/>
      <c r="G25" s="14"/>
      <c r="H25" s="14"/>
      <c r="I25" s="14"/>
      <c r="J25" s="14"/>
      <c r="K25" s="14"/>
      <c r="L25" s="14"/>
      <c r="M25" s="14"/>
      <c r="N25" s="15">
        <f t="shared" si="0"/>
        <v>1</v>
      </c>
    </row>
    <row r="26" spans="1:14" x14ac:dyDescent="0.25">
      <c r="A26" s="12">
        <v>5118</v>
      </c>
      <c r="B26" s="13">
        <v>480</v>
      </c>
      <c r="C26" s="13">
        <v>346</v>
      </c>
      <c r="D26" s="13"/>
      <c r="E26" s="13"/>
      <c r="F26" s="13"/>
      <c r="G26" s="14"/>
      <c r="H26" s="14"/>
      <c r="I26" s="14"/>
      <c r="J26" s="14"/>
      <c r="K26" s="14"/>
      <c r="L26" s="14"/>
      <c r="M26" s="14"/>
      <c r="N26" s="15">
        <f t="shared" si="0"/>
        <v>826</v>
      </c>
    </row>
    <row r="27" spans="1:14" x14ac:dyDescent="0.25">
      <c r="A27" s="12">
        <v>5126</v>
      </c>
      <c r="B27" s="13">
        <v>8</v>
      </c>
      <c r="C27" s="13">
        <v>14</v>
      </c>
      <c r="D27" s="13"/>
      <c r="E27" s="13"/>
      <c r="F27" s="13"/>
      <c r="G27" s="14"/>
      <c r="H27" s="14"/>
      <c r="I27" s="14"/>
      <c r="J27" s="14"/>
      <c r="K27" s="14"/>
      <c r="L27" s="14"/>
      <c r="M27" s="14"/>
      <c r="N27" s="15">
        <f t="shared" si="0"/>
        <v>22</v>
      </c>
    </row>
    <row r="28" spans="1:14" x14ac:dyDescent="0.25">
      <c r="A28" s="12">
        <v>5134</v>
      </c>
      <c r="B28" s="13">
        <v>22</v>
      </c>
      <c r="C28" s="13">
        <v>8</v>
      </c>
      <c r="D28" s="13"/>
      <c r="E28" s="13"/>
      <c r="F28" s="13"/>
      <c r="G28" s="14"/>
      <c r="H28" s="14"/>
      <c r="I28" s="14"/>
      <c r="J28" s="14"/>
      <c r="K28" s="14"/>
      <c r="L28" s="14"/>
      <c r="M28" s="14"/>
      <c r="N28" s="15">
        <f t="shared" si="0"/>
        <v>30</v>
      </c>
    </row>
    <row r="29" spans="1:14" x14ac:dyDescent="0.25">
      <c r="A29" s="12">
        <v>5142</v>
      </c>
      <c r="B29" s="13">
        <v>18</v>
      </c>
      <c r="C29" s="13">
        <v>24</v>
      </c>
      <c r="D29" s="13"/>
      <c r="E29" s="13"/>
      <c r="F29" s="13"/>
      <c r="G29" s="14"/>
      <c r="H29" s="14"/>
      <c r="I29" s="14"/>
      <c r="J29" s="14"/>
      <c r="K29" s="14"/>
      <c r="L29" s="14"/>
      <c r="M29" s="14"/>
      <c r="N29" s="15">
        <f t="shared" si="0"/>
        <v>42</v>
      </c>
    </row>
    <row r="30" spans="1:14" x14ac:dyDescent="0.25">
      <c r="A30" s="12">
        <v>5150</v>
      </c>
      <c r="B30" s="13">
        <v>9</v>
      </c>
      <c r="C30" s="13">
        <v>9</v>
      </c>
      <c r="D30" s="13"/>
      <c r="E30" s="13"/>
      <c r="F30" s="13"/>
      <c r="G30" s="14"/>
      <c r="H30" s="14"/>
      <c r="I30" s="14"/>
      <c r="J30" s="14"/>
      <c r="K30" s="14"/>
      <c r="L30" s="14"/>
      <c r="M30" s="14"/>
      <c r="N30" s="15">
        <f t="shared" si="0"/>
        <v>18</v>
      </c>
    </row>
    <row r="31" spans="1:14" x14ac:dyDescent="0.25">
      <c r="A31" s="12">
        <v>5169</v>
      </c>
      <c r="B31" s="13">
        <v>97</v>
      </c>
      <c r="C31" s="13">
        <v>78</v>
      </c>
      <c r="D31" s="13"/>
      <c r="E31" s="13"/>
      <c r="F31" s="13"/>
      <c r="G31" s="14"/>
      <c r="H31" s="14"/>
      <c r="I31" s="14"/>
      <c r="J31" s="14"/>
      <c r="K31" s="14"/>
      <c r="L31" s="14"/>
      <c r="M31" s="14"/>
      <c r="N31" s="15">
        <f t="shared" si="0"/>
        <v>175</v>
      </c>
    </row>
    <row r="32" spans="1:14" x14ac:dyDescent="0.25">
      <c r="A32" s="12">
        <v>5177</v>
      </c>
      <c r="B32" s="13">
        <v>2</v>
      </c>
      <c r="C32" s="13">
        <v>1</v>
      </c>
      <c r="D32" s="13"/>
      <c r="E32" s="13"/>
      <c r="F32" s="13"/>
      <c r="G32" s="14"/>
      <c r="H32" s="14"/>
      <c r="I32" s="14"/>
      <c r="J32" s="14"/>
      <c r="K32" s="14"/>
      <c r="L32" s="14"/>
      <c r="M32" s="14"/>
      <c r="N32" s="15">
        <f t="shared" si="0"/>
        <v>3</v>
      </c>
    </row>
    <row r="33" spans="1:14" x14ac:dyDescent="0.25">
      <c r="A33" s="12">
        <v>5185</v>
      </c>
      <c r="B33" s="13">
        <v>2576</v>
      </c>
      <c r="C33" s="13">
        <v>1561</v>
      </c>
      <c r="D33" s="13"/>
      <c r="E33" s="13"/>
      <c r="F33" s="13"/>
      <c r="G33" s="14"/>
      <c r="H33" s="14"/>
      <c r="I33" s="14"/>
      <c r="J33" s="14"/>
      <c r="K33" s="14"/>
      <c r="L33" s="14"/>
      <c r="M33" s="14"/>
      <c r="N33" s="15">
        <f t="shared" si="0"/>
        <v>4137</v>
      </c>
    </row>
    <row r="34" spans="1:14" x14ac:dyDescent="0.25">
      <c r="A34" s="12">
        <v>5193</v>
      </c>
      <c r="B34" s="13">
        <v>213</v>
      </c>
      <c r="C34" s="13">
        <v>159</v>
      </c>
      <c r="D34" s="13"/>
      <c r="E34" s="13"/>
      <c r="F34" s="13"/>
      <c r="G34" s="14"/>
      <c r="H34" s="14"/>
      <c r="I34" s="14"/>
      <c r="J34" s="14"/>
      <c r="K34" s="14"/>
      <c r="L34" s="14"/>
      <c r="M34" s="14"/>
      <c r="N34" s="15">
        <f t="shared" si="0"/>
        <v>372</v>
      </c>
    </row>
    <row r="35" spans="1:14" x14ac:dyDescent="0.25">
      <c r="A35" s="12">
        <v>5207</v>
      </c>
      <c r="B35" s="13">
        <v>139</v>
      </c>
      <c r="C35" s="13">
        <v>85</v>
      </c>
      <c r="D35" s="13"/>
      <c r="E35" s="13"/>
      <c r="F35" s="13"/>
      <c r="G35" s="14"/>
      <c r="H35" s="14"/>
      <c r="I35" s="14"/>
      <c r="J35" s="14"/>
      <c r="K35" s="14"/>
      <c r="L35" s="14"/>
      <c r="M35" s="14"/>
      <c r="N35" s="15">
        <f t="shared" si="0"/>
        <v>224</v>
      </c>
    </row>
    <row r="36" spans="1:14" x14ac:dyDescent="0.25">
      <c r="A36" s="12">
        <v>5215</v>
      </c>
      <c r="B36" s="13">
        <v>63</v>
      </c>
      <c r="C36" s="13">
        <v>59</v>
      </c>
      <c r="D36" s="13"/>
      <c r="E36" s="13"/>
      <c r="F36" s="13"/>
      <c r="G36" s="14"/>
      <c r="H36" s="14"/>
      <c r="I36" s="14"/>
      <c r="J36" s="14"/>
      <c r="K36" s="14"/>
      <c r="L36" s="14"/>
      <c r="M36" s="14"/>
      <c r="N36" s="15">
        <f t="shared" si="0"/>
        <v>122</v>
      </c>
    </row>
    <row r="37" spans="1:14" x14ac:dyDescent="0.25">
      <c r="A37" s="12">
        <v>5223</v>
      </c>
      <c r="B37" s="13">
        <v>2</v>
      </c>
      <c r="C37" s="13">
        <v>0</v>
      </c>
      <c r="D37" s="13"/>
      <c r="E37" s="13"/>
      <c r="F37" s="13"/>
      <c r="G37" s="14"/>
      <c r="H37" s="14"/>
      <c r="I37" s="14"/>
      <c r="J37" s="14"/>
      <c r="K37" s="14"/>
      <c r="L37" s="14"/>
      <c r="M37" s="14"/>
      <c r="N37" s="15">
        <f t="shared" si="0"/>
        <v>2</v>
      </c>
    </row>
    <row r="38" spans="1:14" x14ac:dyDescent="0.25">
      <c r="A38" s="12">
        <v>5231</v>
      </c>
      <c r="B38" s="13">
        <v>4</v>
      </c>
      <c r="C38" s="13">
        <v>3</v>
      </c>
      <c r="D38" s="13"/>
      <c r="E38" s="13"/>
      <c r="F38" s="13"/>
      <c r="G38" s="14"/>
      <c r="H38" s="14"/>
      <c r="I38" s="14"/>
      <c r="J38" s="14"/>
      <c r="K38" s="14"/>
      <c r="L38" s="14"/>
      <c r="M38" s="14"/>
      <c r="N38" s="15">
        <f t="shared" si="0"/>
        <v>7</v>
      </c>
    </row>
    <row r="39" spans="1:14" x14ac:dyDescent="0.25">
      <c r="A39" s="12">
        <v>5240</v>
      </c>
      <c r="B39" s="13">
        <v>0</v>
      </c>
      <c r="C39" s="13">
        <v>0</v>
      </c>
      <c r="D39" s="13"/>
      <c r="E39" s="13"/>
      <c r="F39" s="13"/>
      <c r="G39" s="14"/>
      <c r="H39" s="14"/>
      <c r="I39" s="14"/>
      <c r="J39" s="14"/>
      <c r="K39" s="14"/>
      <c r="L39" s="14"/>
      <c r="M39" s="14"/>
      <c r="N39" s="15">
        <f t="shared" si="0"/>
        <v>0</v>
      </c>
    </row>
    <row r="40" spans="1:14" x14ac:dyDescent="0.25">
      <c r="A40" s="12">
        <v>5258</v>
      </c>
      <c r="B40" s="13">
        <v>0</v>
      </c>
      <c r="C40" s="13">
        <v>0</v>
      </c>
      <c r="D40" s="13"/>
      <c r="E40" s="13"/>
      <c r="F40" s="13"/>
      <c r="G40" s="13"/>
      <c r="H40" s="14"/>
      <c r="I40" s="14"/>
      <c r="J40" s="14"/>
      <c r="K40" s="14"/>
      <c r="L40" s="14"/>
      <c r="M40" s="14"/>
      <c r="N40" s="15">
        <f t="shared" si="0"/>
        <v>0</v>
      </c>
    </row>
    <row r="41" spans="1:14" x14ac:dyDescent="0.25">
      <c r="A41" s="12">
        <v>5266</v>
      </c>
      <c r="B41" s="13">
        <v>2</v>
      </c>
      <c r="C41" s="13">
        <v>10</v>
      </c>
      <c r="D41" s="13"/>
      <c r="E41" s="13"/>
      <c r="F41" s="13"/>
      <c r="G41" s="14"/>
      <c r="H41" s="14"/>
      <c r="I41" s="14"/>
      <c r="J41" s="14"/>
      <c r="K41" s="14"/>
      <c r="L41" s="14"/>
      <c r="M41" s="14"/>
      <c r="N41" s="15">
        <f t="shared" si="0"/>
        <v>12</v>
      </c>
    </row>
    <row r="42" spans="1:14" x14ac:dyDescent="0.25">
      <c r="A42" s="12">
        <v>5274</v>
      </c>
      <c r="B42" s="13">
        <v>155</v>
      </c>
      <c r="C42" s="13">
        <v>115</v>
      </c>
      <c r="D42" s="13"/>
      <c r="E42" s="13"/>
      <c r="F42" s="13"/>
      <c r="G42" s="14"/>
      <c r="H42" s="14"/>
      <c r="I42" s="14"/>
      <c r="J42" s="14"/>
      <c r="K42" s="14"/>
      <c r="L42" s="14"/>
      <c r="M42" s="14"/>
      <c r="N42" s="15">
        <f t="shared" si="0"/>
        <v>270</v>
      </c>
    </row>
    <row r="43" spans="1:14" x14ac:dyDescent="0.25">
      <c r="A43" s="12">
        <v>5282</v>
      </c>
      <c r="B43" s="13">
        <v>5</v>
      </c>
      <c r="C43" s="13">
        <v>2</v>
      </c>
      <c r="D43" s="13"/>
      <c r="E43" s="13"/>
      <c r="F43" s="13"/>
      <c r="G43" s="14"/>
      <c r="H43" s="14"/>
      <c r="I43" s="14"/>
      <c r="J43" s="14"/>
      <c r="K43" s="14"/>
      <c r="L43" s="14"/>
      <c r="M43" s="14"/>
      <c r="N43" s="15">
        <f t="shared" si="0"/>
        <v>7</v>
      </c>
    </row>
    <row r="44" spans="1:14" x14ac:dyDescent="0.25">
      <c r="A44" s="12">
        <v>5290</v>
      </c>
      <c r="B44" s="13">
        <v>1</v>
      </c>
      <c r="C44" s="13">
        <v>1</v>
      </c>
      <c r="D44" s="13"/>
      <c r="E44" s="13"/>
      <c r="F44" s="13"/>
      <c r="G44" s="14"/>
      <c r="H44" s="14"/>
      <c r="I44" s="14"/>
      <c r="J44" s="14"/>
      <c r="K44" s="14"/>
      <c r="L44" s="14"/>
      <c r="M44" s="14"/>
      <c r="N44" s="15">
        <f t="shared" si="0"/>
        <v>2</v>
      </c>
    </row>
    <row r="45" spans="1:14" x14ac:dyDescent="0.25">
      <c r="A45" s="12">
        <v>5304</v>
      </c>
      <c r="B45" s="13">
        <v>1</v>
      </c>
      <c r="C45" s="13">
        <v>7</v>
      </c>
      <c r="D45" s="13"/>
      <c r="E45" s="13"/>
      <c r="F45" s="13"/>
      <c r="G45" s="14"/>
      <c r="H45" s="14"/>
      <c r="I45" s="14"/>
      <c r="J45" s="14"/>
      <c r="K45" s="14"/>
      <c r="L45" s="14"/>
      <c r="M45" s="14"/>
      <c r="N45" s="15">
        <f t="shared" si="0"/>
        <v>8</v>
      </c>
    </row>
    <row r="46" spans="1:14" x14ac:dyDescent="0.25">
      <c r="A46" s="12">
        <v>5312</v>
      </c>
      <c r="B46" s="13">
        <v>0</v>
      </c>
      <c r="C46" s="13">
        <v>0</v>
      </c>
      <c r="D46" s="13"/>
      <c r="E46" s="13"/>
      <c r="F46" s="13"/>
      <c r="G46" s="13"/>
      <c r="H46" s="14"/>
      <c r="I46" s="14"/>
      <c r="J46" s="14"/>
      <c r="K46" s="14"/>
      <c r="L46" s="14"/>
      <c r="M46" s="14"/>
      <c r="N46" s="15">
        <f t="shared" si="0"/>
        <v>0</v>
      </c>
    </row>
    <row r="47" spans="1:14" x14ac:dyDescent="0.25">
      <c r="A47" s="12">
        <v>5320</v>
      </c>
      <c r="B47" s="13">
        <v>0</v>
      </c>
      <c r="C47" s="13">
        <v>1</v>
      </c>
      <c r="D47" s="13"/>
      <c r="E47" s="13"/>
      <c r="F47" s="13"/>
      <c r="G47" s="14"/>
      <c r="H47" s="14"/>
      <c r="I47" s="14"/>
      <c r="J47" s="14"/>
      <c r="K47" s="14"/>
      <c r="L47" s="14"/>
      <c r="M47" s="14"/>
      <c r="N47" s="15">
        <f t="shared" si="0"/>
        <v>1</v>
      </c>
    </row>
    <row r="48" spans="1:14" x14ac:dyDescent="0.25">
      <c r="A48" s="12">
        <v>5339</v>
      </c>
      <c r="B48" s="13">
        <v>0</v>
      </c>
      <c r="C48" s="13">
        <v>0</v>
      </c>
      <c r="D48" s="13"/>
      <c r="E48" s="13"/>
      <c r="F48" s="13"/>
      <c r="G48" s="13"/>
      <c r="H48" s="14"/>
      <c r="I48" s="14"/>
      <c r="J48" s="14"/>
      <c r="K48" s="14"/>
      <c r="L48" s="14"/>
      <c r="M48" s="14"/>
      <c r="N48" s="15">
        <f t="shared" si="0"/>
        <v>0</v>
      </c>
    </row>
    <row r="49" spans="1:14" ht="12.75" customHeight="1" x14ac:dyDescent="0.25">
      <c r="A49" s="12">
        <v>5347</v>
      </c>
      <c r="B49" s="13">
        <v>0</v>
      </c>
      <c r="C49" s="13">
        <v>6</v>
      </c>
      <c r="D49" s="13"/>
      <c r="E49" s="13"/>
      <c r="F49" s="13"/>
      <c r="G49" s="13"/>
      <c r="H49" s="14"/>
      <c r="I49" s="14"/>
      <c r="J49" s="14"/>
      <c r="K49" s="14"/>
      <c r="L49" s="14"/>
      <c r="M49" s="14"/>
      <c r="N49" s="15">
        <f t="shared" si="0"/>
        <v>6</v>
      </c>
    </row>
    <row r="50" spans="1:14" x14ac:dyDescent="0.25">
      <c r="A50" s="12">
        <v>5355</v>
      </c>
      <c r="B50" s="13">
        <v>0</v>
      </c>
      <c r="C50" s="13">
        <v>0</v>
      </c>
      <c r="D50" s="13"/>
      <c r="E50" s="13"/>
      <c r="F50" s="13"/>
      <c r="G50" s="13"/>
      <c r="H50" s="14"/>
      <c r="I50" s="14"/>
      <c r="J50" s="14"/>
      <c r="K50" s="14"/>
      <c r="L50" s="14"/>
      <c r="M50" s="14"/>
      <c r="N50" s="15">
        <f t="shared" si="0"/>
        <v>0</v>
      </c>
    </row>
    <row r="51" spans="1:14" x14ac:dyDescent="0.25">
      <c r="A51" s="12">
        <v>5363</v>
      </c>
      <c r="B51" s="13">
        <v>0</v>
      </c>
      <c r="C51" s="13">
        <v>0</v>
      </c>
      <c r="D51" s="13"/>
      <c r="E51" s="13"/>
      <c r="F51" s="13"/>
      <c r="G51" s="13"/>
      <c r="H51" s="14"/>
      <c r="I51" s="14"/>
      <c r="J51" s="14"/>
      <c r="K51" s="14"/>
      <c r="L51" s="14"/>
      <c r="M51" s="14"/>
      <c r="N51" s="15">
        <f t="shared" si="0"/>
        <v>0</v>
      </c>
    </row>
    <row r="52" spans="1:14" x14ac:dyDescent="0.25">
      <c r="A52" s="12">
        <v>5371</v>
      </c>
      <c r="B52" s="13">
        <v>5</v>
      </c>
      <c r="C52" s="13">
        <v>0</v>
      </c>
      <c r="D52" s="13"/>
      <c r="E52" s="13"/>
      <c r="F52" s="13"/>
      <c r="G52" s="14"/>
      <c r="H52" s="14"/>
      <c r="I52" s="14"/>
      <c r="J52" s="14"/>
      <c r="K52" s="14"/>
      <c r="L52" s="14"/>
      <c r="M52" s="14"/>
      <c r="N52" s="15">
        <f t="shared" si="0"/>
        <v>5</v>
      </c>
    </row>
    <row r="53" spans="1:14" x14ac:dyDescent="0.25">
      <c r="A53" s="12">
        <v>5380</v>
      </c>
      <c r="B53" s="13">
        <v>501</v>
      </c>
      <c r="C53" s="13">
        <v>178</v>
      </c>
      <c r="D53" s="13"/>
      <c r="E53" s="13"/>
      <c r="F53" s="13"/>
      <c r="G53" s="14"/>
      <c r="H53" s="14"/>
      <c r="I53" s="14"/>
      <c r="J53" s="14"/>
      <c r="K53" s="14"/>
      <c r="L53" s="14"/>
      <c r="M53" s="14"/>
      <c r="N53" s="15">
        <f t="shared" si="0"/>
        <v>679</v>
      </c>
    </row>
    <row r="54" spans="1:14" x14ac:dyDescent="0.25">
      <c r="A54" s="12">
        <v>5398</v>
      </c>
      <c r="B54" s="13">
        <v>26</v>
      </c>
      <c r="C54" s="13">
        <v>14</v>
      </c>
      <c r="D54" s="13"/>
      <c r="E54" s="13"/>
      <c r="F54" s="13"/>
      <c r="G54" s="14"/>
      <c r="H54" s="14"/>
      <c r="I54" s="14"/>
      <c r="J54" s="14"/>
      <c r="K54" s="14"/>
      <c r="L54" s="14"/>
      <c r="M54" s="14"/>
      <c r="N54" s="15">
        <f t="shared" si="0"/>
        <v>40</v>
      </c>
    </row>
    <row r="55" spans="1:14" x14ac:dyDescent="0.25">
      <c r="A55" s="12">
        <v>5401</v>
      </c>
      <c r="B55" s="13">
        <v>179</v>
      </c>
      <c r="C55" s="13">
        <v>70</v>
      </c>
      <c r="D55" s="13"/>
      <c r="E55" s="13"/>
      <c r="F55" s="13"/>
      <c r="G55" s="14"/>
      <c r="H55" s="14"/>
      <c r="I55" s="14"/>
      <c r="J55" s="14"/>
      <c r="K55" s="14"/>
      <c r="L55" s="14"/>
      <c r="M55" s="14"/>
      <c r="N55" s="15">
        <f t="shared" si="0"/>
        <v>249</v>
      </c>
    </row>
    <row r="56" spans="1:14" x14ac:dyDescent="0.25">
      <c r="A56" s="12">
        <v>5410</v>
      </c>
      <c r="B56" s="13">
        <v>97</v>
      </c>
      <c r="C56" s="13">
        <v>51</v>
      </c>
      <c r="D56" s="13"/>
      <c r="E56" s="13"/>
      <c r="F56" s="13"/>
      <c r="G56" s="14"/>
      <c r="H56" s="14"/>
      <c r="I56" s="14"/>
      <c r="J56" s="14"/>
      <c r="K56" s="14"/>
      <c r="L56" s="14"/>
      <c r="M56" s="14"/>
      <c r="N56" s="15">
        <f t="shared" si="0"/>
        <v>148</v>
      </c>
    </row>
    <row r="57" spans="1:14" x14ac:dyDescent="0.25">
      <c r="A57" s="12">
        <v>5428</v>
      </c>
      <c r="B57" s="13">
        <v>128</v>
      </c>
      <c r="C57" s="13">
        <v>44</v>
      </c>
      <c r="D57" s="13"/>
      <c r="E57" s="13"/>
      <c r="F57" s="13"/>
      <c r="G57" s="14"/>
      <c r="H57" s="14"/>
      <c r="I57" s="14"/>
      <c r="J57" s="14"/>
      <c r="K57" s="14"/>
      <c r="L57" s="14"/>
      <c r="M57" s="14"/>
      <c r="N57" s="15">
        <f t="shared" si="0"/>
        <v>172</v>
      </c>
    </row>
    <row r="58" spans="1:14" x14ac:dyDescent="0.25">
      <c r="A58" s="12">
        <v>5436</v>
      </c>
      <c r="B58" s="13">
        <v>2</v>
      </c>
      <c r="C58" s="13">
        <v>3</v>
      </c>
      <c r="D58" s="13"/>
      <c r="E58" s="13"/>
      <c r="F58" s="13"/>
      <c r="G58" s="13"/>
      <c r="H58" s="14"/>
      <c r="I58" s="14"/>
      <c r="J58" s="14"/>
      <c r="K58" s="14"/>
      <c r="L58" s="14"/>
      <c r="M58" s="14"/>
      <c r="N58" s="15">
        <f t="shared" si="0"/>
        <v>5</v>
      </c>
    </row>
    <row r="59" spans="1:14" x14ac:dyDescent="0.25">
      <c r="A59" s="12">
        <v>5444</v>
      </c>
      <c r="B59" s="13">
        <v>33</v>
      </c>
      <c r="C59" s="13">
        <v>37</v>
      </c>
      <c r="D59" s="13"/>
      <c r="E59" s="13"/>
      <c r="F59" s="13"/>
      <c r="G59" s="14"/>
      <c r="H59" s="14"/>
      <c r="I59" s="14"/>
      <c r="J59" s="14"/>
      <c r="K59" s="14"/>
      <c r="L59" s="14"/>
      <c r="M59" s="14"/>
      <c r="N59" s="15">
        <f t="shared" si="0"/>
        <v>70</v>
      </c>
    </row>
    <row r="60" spans="1:14" x14ac:dyDescent="0.25">
      <c r="A60" s="12">
        <v>5452</v>
      </c>
      <c r="B60" s="13">
        <v>2863</v>
      </c>
      <c r="C60" s="13">
        <v>1807</v>
      </c>
      <c r="D60" s="13"/>
      <c r="E60" s="13"/>
      <c r="F60" s="13"/>
      <c r="G60" s="14"/>
      <c r="H60" s="14"/>
      <c r="I60" s="14"/>
      <c r="J60" s="14"/>
      <c r="K60" s="14"/>
      <c r="L60" s="14"/>
      <c r="M60" s="14"/>
      <c r="N60" s="15">
        <f t="shared" si="0"/>
        <v>4670</v>
      </c>
    </row>
    <row r="61" spans="1:14" x14ac:dyDescent="0.25">
      <c r="A61" s="12">
        <v>5460</v>
      </c>
      <c r="B61" s="13">
        <v>141</v>
      </c>
      <c r="C61" s="13">
        <v>70</v>
      </c>
      <c r="D61" s="13"/>
      <c r="E61" s="13"/>
      <c r="F61" s="13"/>
      <c r="G61" s="14"/>
      <c r="H61" s="14"/>
      <c r="I61" s="14"/>
      <c r="J61" s="14"/>
      <c r="K61" s="14"/>
      <c r="L61" s="14"/>
      <c r="M61" s="14"/>
      <c r="N61" s="15">
        <f t="shared" si="0"/>
        <v>211</v>
      </c>
    </row>
    <row r="62" spans="1:14" x14ac:dyDescent="0.25">
      <c r="A62" s="12">
        <v>5479</v>
      </c>
      <c r="B62" s="13">
        <v>268</v>
      </c>
      <c r="C62" s="13">
        <v>84</v>
      </c>
      <c r="D62" s="13"/>
      <c r="E62" s="13"/>
      <c r="F62" s="13"/>
      <c r="G62" s="14"/>
      <c r="H62" s="14"/>
      <c r="I62" s="14"/>
      <c r="J62" s="14"/>
      <c r="K62" s="14"/>
      <c r="L62" s="14"/>
      <c r="M62" s="14"/>
      <c r="N62" s="15">
        <f t="shared" si="0"/>
        <v>352</v>
      </c>
    </row>
    <row r="63" spans="1:14" x14ac:dyDescent="0.25">
      <c r="A63" s="12">
        <v>5487</v>
      </c>
      <c r="B63" s="13">
        <v>994</v>
      </c>
      <c r="C63" s="13">
        <v>455</v>
      </c>
      <c r="D63" s="13"/>
      <c r="E63" s="13"/>
      <c r="F63" s="13"/>
      <c r="G63" s="14"/>
      <c r="H63" s="14"/>
      <c r="I63" s="14"/>
      <c r="J63" s="14"/>
      <c r="K63" s="14"/>
      <c r="L63" s="14"/>
      <c r="M63" s="14"/>
      <c r="N63" s="15">
        <f t="shared" si="0"/>
        <v>1449</v>
      </c>
    </row>
    <row r="64" spans="1:14" x14ac:dyDescent="0.25">
      <c r="A64" s="12">
        <v>5495</v>
      </c>
      <c r="B64" s="13">
        <v>24</v>
      </c>
      <c r="C64" s="13">
        <v>11</v>
      </c>
      <c r="D64" s="13"/>
      <c r="E64" s="13"/>
      <c r="F64" s="13"/>
      <c r="G64" s="14"/>
      <c r="H64" s="14"/>
      <c r="I64" s="14"/>
      <c r="J64" s="14"/>
      <c r="K64" s="14"/>
      <c r="L64" s="14"/>
      <c r="M64" s="14"/>
      <c r="N64" s="15">
        <f t="shared" si="0"/>
        <v>35</v>
      </c>
    </row>
    <row r="65" spans="1:14" x14ac:dyDescent="0.25">
      <c r="A65" s="12">
        <v>5509</v>
      </c>
      <c r="B65" s="13">
        <v>255</v>
      </c>
      <c r="C65" s="13">
        <v>139</v>
      </c>
      <c r="D65" s="13"/>
      <c r="E65" s="13"/>
      <c r="F65" s="13"/>
      <c r="G65" s="14"/>
      <c r="H65" s="14"/>
      <c r="I65" s="14"/>
      <c r="J65" s="14"/>
      <c r="K65" s="14"/>
      <c r="L65" s="14"/>
      <c r="M65" s="14"/>
      <c r="N65" s="15">
        <f t="shared" si="0"/>
        <v>394</v>
      </c>
    </row>
    <row r="66" spans="1:14" x14ac:dyDescent="0.25">
      <c r="A66" s="12">
        <v>5517</v>
      </c>
      <c r="B66" s="13">
        <v>3</v>
      </c>
      <c r="C66" s="13">
        <v>5</v>
      </c>
      <c r="D66" s="13"/>
      <c r="E66" s="13"/>
      <c r="F66" s="13"/>
      <c r="G66" s="13"/>
      <c r="H66" s="14"/>
      <c r="I66" s="14"/>
      <c r="J66" s="14"/>
      <c r="K66" s="14"/>
      <c r="L66" s="14"/>
      <c r="M66" s="14"/>
      <c r="N66" s="15">
        <f t="shared" si="0"/>
        <v>8</v>
      </c>
    </row>
    <row r="67" spans="1:14" x14ac:dyDescent="0.25">
      <c r="A67" s="12">
        <v>5525</v>
      </c>
      <c r="B67" s="13">
        <v>220</v>
      </c>
      <c r="C67" s="13">
        <v>225</v>
      </c>
      <c r="D67" s="13"/>
      <c r="E67" s="13"/>
      <c r="F67" s="13"/>
      <c r="G67" s="14"/>
      <c r="H67" s="14"/>
      <c r="I67" s="14"/>
      <c r="J67" s="14"/>
      <c r="K67" s="14"/>
      <c r="L67" s="14"/>
      <c r="M67" s="14"/>
      <c r="N67" s="15">
        <f t="shared" si="0"/>
        <v>445</v>
      </c>
    </row>
    <row r="68" spans="1:14" x14ac:dyDescent="0.25">
      <c r="A68" s="12">
        <v>5533</v>
      </c>
      <c r="B68" s="13">
        <v>0</v>
      </c>
      <c r="C68" s="13">
        <v>0</v>
      </c>
      <c r="D68" s="13"/>
      <c r="E68" s="13"/>
      <c r="F68" s="13"/>
      <c r="G68" s="13"/>
      <c r="H68" s="14"/>
      <c r="I68" s="14"/>
      <c r="J68" s="14"/>
      <c r="K68" s="14"/>
      <c r="L68" s="14"/>
      <c r="M68" s="14"/>
      <c r="N68" s="15">
        <f t="shared" si="0"/>
        <v>0</v>
      </c>
    </row>
    <row r="69" spans="1:14" x14ac:dyDescent="0.25">
      <c r="A69" s="12">
        <v>5541</v>
      </c>
      <c r="B69" s="13">
        <v>4064</v>
      </c>
      <c r="C69" s="13">
        <v>1791</v>
      </c>
      <c r="D69" s="13"/>
      <c r="E69" s="13"/>
      <c r="F69" s="13"/>
      <c r="G69" s="14"/>
      <c r="H69" s="14"/>
      <c r="I69" s="14"/>
      <c r="J69" s="14"/>
      <c r="K69" s="14"/>
      <c r="L69" s="14"/>
      <c r="M69" s="14"/>
      <c r="N69" s="15">
        <f t="shared" si="0"/>
        <v>5855</v>
      </c>
    </row>
    <row r="70" spans="1:14" x14ac:dyDescent="0.25">
      <c r="A70" s="12">
        <v>5550</v>
      </c>
      <c r="B70" s="13">
        <v>3064</v>
      </c>
      <c r="C70" s="13">
        <v>2361</v>
      </c>
      <c r="D70" s="13"/>
      <c r="E70" s="13"/>
      <c r="F70" s="13"/>
      <c r="G70" s="14"/>
      <c r="H70" s="14"/>
      <c r="I70" s="14"/>
      <c r="J70" s="14"/>
      <c r="K70" s="14"/>
      <c r="L70" s="14"/>
      <c r="M70" s="14"/>
      <c r="N70" s="15">
        <f t="shared" si="0"/>
        <v>5425</v>
      </c>
    </row>
    <row r="71" spans="1:14" x14ac:dyDescent="0.25">
      <c r="A71" s="12">
        <v>5568</v>
      </c>
      <c r="B71" s="13">
        <v>488</v>
      </c>
      <c r="C71" s="13">
        <v>224</v>
      </c>
      <c r="D71" s="13"/>
      <c r="E71" s="13"/>
      <c r="F71" s="13"/>
      <c r="G71" s="14"/>
      <c r="H71" s="14"/>
      <c r="I71" s="14"/>
      <c r="J71" s="14"/>
      <c r="K71" s="14"/>
      <c r="L71" s="14"/>
      <c r="M71" s="14"/>
      <c r="N71" s="15">
        <f t="shared" si="0"/>
        <v>712</v>
      </c>
    </row>
    <row r="72" spans="1:14" x14ac:dyDescent="0.25">
      <c r="A72" s="12">
        <v>5576</v>
      </c>
      <c r="B72" s="13">
        <v>9</v>
      </c>
      <c r="C72" s="13">
        <v>0</v>
      </c>
      <c r="D72" s="13"/>
      <c r="E72" s="13"/>
      <c r="F72" s="13"/>
      <c r="G72" s="14"/>
      <c r="H72" s="14"/>
      <c r="I72" s="14"/>
      <c r="J72" s="14"/>
      <c r="K72" s="14"/>
      <c r="L72" s="14"/>
      <c r="M72" s="14"/>
      <c r="N72" s="15">
        <f t="shared" si="0"/>
        <v>9</v>
      </c>
    </row>
    <row r="73" spans="1:14" x14ac:dyDescent="0.25">
      <c r="A73" s="12">
        <v>5584</v>
      </c>
      <c r="B73" s="13">
        <v>11</v>
      </c>
      <c r="C73" s="13">
        <v>5</v>
      </c>
      <c r="D73" s="13"/>
      <c r="E73" s="13"/>
      <c r="F73" s="13"/>
      <c r="G73" s="14"/>
      <c r="H73" s="14"/>
      <c r="I73" s="14"/>
      <c r="J73" s="14"/>
      <c r="K73" s="14"/>
      <c r="L73" s="14"/>
      <c r="M73" s="14"/>
      <c r="N73" s="15">
        <f t="shared" si="0"/>
        <v>16</v>
      </c>
    </row>
    <row r="74" spans="1:14" x14ac:dyDescent="0.25">
      <c r="A74" s="12">
        <v>5592</v>
      </c>
      <c r="B74" s="13">
        <v>55</v>
      </c>
      <c r="C74" s="13">
        <v>79</v>
      </c>
      <c r="D74" s="13"/>
      <c r="E74" s="13"/>
      <c r="F74" s="13"/>
      <c r="G74" s="14"/>
      <c r="H74" s="14"/>
      <c r="I74" s="14"/>
      <c r="J74" s="14"/>
      <c r="K74" s="14"/>
      <c r="L74" s="14"/>
      <c r="M74" s="14"/>
      <c r="N74" s="15">
        <f t="shared" si="0"/>
        <v>134</v>
      </c>
    </row>
    <row r="75" spans="1:14" x14ac:dyDescent="0.25">
      <c r="A75" s="12">
        <v>5606</v>
      </c>
      <c r="B75" s="13">
        <v>2</v>
      </c>
      <c r="C75" s="13">
        <v>2</v>
      </c>
      <c r="D75" s="13"/>
      <c r="E75" s="13"/>
      <c r="F75" s="13"/>
      <c r="G75" s="14"/>
      <c r="H75" s="14"/>
      <c r="I75" s="14"/>
      <c r="J75" s="14"/>
      <c r="K75" s="14"/>
      <c r="L75" s="14"/>
      <c r="M75" s="14"/>
      <c r="N75" s="15">
        <f t="shared" si="0"/>
        <v>4</v>
      </c>
    </row>
    <row r="76" spans="1:14" x14ac:dyDescent="0.25">
      <c r="A76" s="12">
        <v>5614</v>
      </c>
      <c r="B76" s="13">
        <v>74</v>
      </c>
      <c r="C76" s="13">
        <v>12</v>
      </c>
      <c r="D76" s="13"/>
      <c r="E76" s="13"/>
      <c r="F76" s="13"/>
      <c r="G76" s="14"/>
      <c r="H76" s="14"/>
      <c r="I76" s="14"/>
      <c r="J76" s="14"/>
      <c r="K76" s="14"/>
      <c r="L76" s="14"/>
      <c r="M76" s="14"/>
      <c r="N76" s="15">
        <f t="shared" si="0"/>
        <v>86</v>
      </c>
    </row>
    <row r="77" spans="1:14" x14ac:dyDescent="0.25">
      <c r="A77" s="12">
        <v>5622</v>
      </c>
      <c r="B77" s="13">
        <v>110</v>
      </c>
      <c r="C77" s="13">
        <v>71</v>
      </c>
      <c r="D77" s="13"/>
      <c r="E77" s="13"/>
      <c r="F77" s="13"/>
      <c r="G77" s="14"/>
      <c r="H77" s="14"/>
      <c r="I77" s="14"/>
      <c r="J77" s="14"/>
      <c r="K77" s="14"/>
      <c r="L77" s="14"/>
      <c r="M77" s="14"/>
      <c r="N77" s="15">
        <f t="shared" si="0"/>
        <v>181</v>
      </c>
    </row>
    <row r="78" spans="1:14" x14ac:dyDescent="0.25">
      <c r="A78" s="12">
        <v>5630</v>
      </c>
      <c r="B78" s="13">
        <v>3</v>
      </c>
      <c r="C78" s="13">
        <v>4</v>
      </c>
      <c r="D78" s="13"/>
      <c r="E78" s="13"/>
      <c r="F78" s="13"/>
      <c r="G78" s="14"/>
      <c r="H78" s="14"/>
      <c r="I78" s="14"/>
      <c r="J78" s="14"/>
      <c r="K78" s="14"/>
      <c r="L78" s="14"/>
      <c r="M78" s="14"/>
      <c r="N78" s="15">
        <f t="shared" si="0"/>
        <v>7</v>
      </c>
    </row>
    <row r="79" spans="1:14" x14ac:dyDescent="0.25">
      <c r="A79" s="12">
        <v>5649</v>
      </c>
      <c r="B79" s="13">
        <v>0</v>
      </c>
      <c r="C79" s="13">
        <v>0</v>
      </c>
      <c r="D79" s="13"/>
      <c r="E79" s="13"/>
      <c r="F79" s="13"/>
      <c r="G79" s="13"/>
      <c r="H79" s="14"/>
      <c r="I79" s="14"/>
      <c r="J79" s="14"/>
      <c r="K79" s="14"/>
      <c r="L79" s="14"/>
      <c r="M79" s="14"/>
      <c r="N79" s="15">
        <f t="shared" si="0"/>
        <v>0</v>
      </c>
    </row>
    <row r="80" spans="1:14" x14ac:dyDescent="0.25">
      <c r="A80" s="12">
        <v>5657</v>
      </c>
      <c r="B80" s="13">
        <v>4</v>
      </c>
      <c r="C80" s="13">
        <v>2</v>
      </c>
      <c r="D80" s="13"/>
      <c r="E80" s="13"/>
      <c r="F80" s="13"/>
      <c r="G80" s="13"/>
      <c r="H80" s="14"/>
      <c r="I80" s="14"/>
      <c r="J80" s="14"/>
      <c r="K80" s="14"/>
      <c r="L80" s="14"/>
      <c r="M80" s="14"/>
      <c r="N80" s="15">
        <f t="shared" si="0"/>
        <v>6</v>
      </c>
    </row>
    <row r="81" spans="1:14" x14ac:dyDescent="0.25">
      <c r="A81" s="12">
        <v>5665</v>
      </c>
      <c r="B81" s="13">
        <v>35</v>
      </c>
      <c r="C81" s="13">
        <v>24</v>
      </c>
      <c r="D81" s="13"/>
      <c r="E81" s="13"/>
      <c r="F81" s="13"/>
      <c r="G81" s="14"/>
      <c r="H81" s="14"/>
      <c r="I81" s="14"/>
      <c r="J81" s="14"/>
      <c r="K81" s="14"/>
      <c r="L81" s="14"/>
      <c r="M81" s="14"/>
      <c r="N81" s="15">
        <f t="shared" si="0"/>
        <v>59</v>
      </c>
    </row>
    <row r="82" spans="1:14" x14ac:dyDescent="0.25">
      <c r="A82" s="12">
        <v>5673</v>
      </c>
      <c r="B82" s="13">
        <v>263</v>
      </c>
      <c r="C82" s="13">
        <v>316</v>
      </c>
      <c r="D82" s="13"/>
      <c r="E82" s="13"/>
      <c r="F82" s="13"/>
      <c r="G82" s="14"/>
      <c r="H82" s="14"/>
      <c r="I82" s="14"/>
      <c r="J82" s="14"/>
      <c r="K82" s="14"/>
      <c r="L82" s="14"/>
      <c r="M82" s="14"/>
      <c r="N82" s="15">
        <f t="shared" ref="N82:N145" si="1">SUM(B82,C82,D82,E82,F82,G82,H82,I82,J82,K82,L82,M82)</f>
        <v>579</v>
      </c>
    </row>
    <row r="83" spans="1:14" x14ac:dyDescent="0.25">
      <c r="A83" s="12">
        <v>5681</v>
      </c>
      <c r="B83" s="13">
        <v>34</v>
      </c>
      <c r="C83" s="13">
        <v>22</v>
      </c>
      <c r="D83" s="13"/>
      <c r="E83" s="13"/>
      <c r="F83" s="13"/>
      <c r="G83" s="14"/>
      <c r="H83" s="14"/>
      <c r="I83" s="14"/>
      <c r="J83" s="14"/>
      <c r="K83" s="14"/>
      <c r="L83" s="14"/>
      <c r="M83" s="14"/>
      <c r="N83" s="15">
        <f t="shared" si="1"/>
        <v>56</v>
      </c>
    </row>
    <row r="84" spans="1:14" x14ac:dyDescent="0.25">
      <c r="A84" s="12">
        <v>5690</v>
      </c>
      <c r="B84" s="13">
        <v>5</v>
      </c>
      <c r="C84" s="13">
        <v>2</v>
      </c>
      <c r="D84" s="13"/>
      <c r="E84" s="13"/>
      <c r="F84" s="13"/>
      <c r="G84" s="14"/>
      <c r="H84" s="14"/>
      <c r="I84" s="14"/>
      <c r="J84" s="14"/>
      <c r="K84" s="14"/>
      <c r="L84" s="14"/>
      <c r="M84" s="14"/>
      <c r="N84" s="15">
        <f t="shared" si="1"/>
        <v>7</v>
      </c>
    </row>
    <row r="85" spans="1:14" x14ac:dyDescent="0.25">
      <c r="A85" s="12">
        <v>5703</v>
      </c>
      <c r="B85" s="13">
        <v>36</v>
      </c>
      <c r="C85" s="13">
        <v>19</v>
      </c>
      <c r="D85" s="13"/>
      <c r="E85" s="13"/>
      <c r="F85" s="13"/>
      <c r="G85" s="14"/>
      <c r="H85" s="14"/>
      <c r="I85" s="14"/>
      <c r="J85" s="14"/>
      <c r="K85" s="14"/>
      <c r="L85" s="14"/>
      <c r="M85" s="14"/>
      <c r="N85" s="15">
        <f t="shared" si="1"/>
        <v>55</v>
      </c>
    </row>
    <row r="86" spans="1:14" x14ac:dyDescent="0.25">
      <c r="A86" s="12">
        <v>5711</v>
      </c>
      <c r="B86" s="13">
        <v>238</v>
      </c>
      <c r="C86" s="13">
        <v>307</v>
      </c>
      <c r="D86" s="13"/>
      <c r="E86" s="13"/>
      <c r="F86" s="13"/>
      <c r="G86" s="14"/>
      <c r="H86" s="14"/>
      <c r="I86" s="14"/>
      <c r="J86" s="14"/>
      <c r="K86" s="14"/>
      <c r="L86" s="14"/>
      <c r="M86" s="14"/>
      <c r="N86" s="15">
        <f t="shared" si="1"/>
        <v>545</v>
      </c>
    </row>
    <row r="87" spans="1:14" x14ac:dyDescent="0.25">
      <c r="A87" s="12">
        <v>5720</v>
      </c>
      <c r="B87" s="13">
        <v>129</v>
      </c>
      <c r="C87" s="13">
        <v>61</v>
      </c>
      <c r="D87" s="13"/>
      <c r="E87" s="13"/>
      <c r="F87" s="13"/>
      <c r="G87" s="14"/>
      <c r="H87" s="14"/>
      <c r="I87" s="14"/>
      <c r="J87" s="14"/>
      <c r="K87" s="14"/>
      <c r="L87" s="14"/>
      <c r="M87" s="14"/>
      <c r="N87" s="15">
        <f t="shared" si="1"/>
        <v>190</v>
      </c>
    </row>
    <row r="88" spans="1:14" x14ac:dyDescent="0.25">
      <c r="A88" s="12">
        <v>5738</v>
      </c>
      <c r="B88" s="13">
        <v>1196</v>
      </c>
      <c r="C88" s="13">
        <v>1304</v>
      </c>
      <c r="D88" s="13"/>
      <c r="E88" s="13"/>
      <c r="F88" s="13"/>
      <c r="G88" s="14"/>
      <c r="H88" s="14"/>
      <c r="I88" s="14"/>
      <c r="J88" s="14"/>
      <c r="K88" s="14"/>
      <c r="L88" s="14"/>
      <c r="M88" s="14"/>
      <c r="N88" s="15">
        <f t="shared" si="1"/>
        <v>2500</v>
      </c>
    </row>
    <row r="89" spans="1:14" x14ac:dyDescent="0.25">
      <c r="A89" s="12">
        <v>5746</v>
      </c>
      <c r="B89" s="13">
        <v>310</v>
      </c>
      <c r="C89" s="13">
        <v>212</v>
      </c>
      <c r="D89" s="13"/>
      <c r="E89" s="13"/>
      <c r="F89" s="13"/>
      <c r="G89" s="14"/>
      <c r="H89" s="14"/>
      <c r="I89" s="14"/>
      <c r="J89" s="14"/>
      <c r="K89" s="14"/>
      <c r="L89" s="14"/>
      <c r="M89" s="14"/>
      <c r="N89" s="15">
        <f t="shared" si="1"/>
        <v>522</v>
      </c>
    </row>
    <row r="90" spans="1:14" x14ac:dyDescent="0.25">
      <c r="A90" s="12">
        <v>5762</v>
      </c>
      <c r="B90" s="13">
        <v>0</v>
      </c>
      <c r="C90" s="13">
        <v>1</v>
      </c>
      <c r="D90" s="13"/>
      <c r="E90" s="13"/>
      <c r="F90" s="13"/>
      <c r="G90" s="13"/>
      <c r="H90" s="14"/>
      <c r="I90" s="14"/>
      <c r="J90" s="14"/>
      <c r="K90" s="14"/>
      <c r="L90" s="14"/>
      <c r="M90" s="14"/>
      <c r="N90" s="15">
        <f t="shared" si="1"/>
        <v>1</v>
      </c>
    </row>
    <row r="91" spans="1:14" x14ac:dyDescent="0.25">
      <c r="A91" s="12">
        <v>5770</v>
      </c>
      <c r="B91" s="13">
        <v>10</v>
      </c>
      <c r="C91" s="13">
        <v>17</v>
      </c>
      <c r="D91" s="13"/>
      <c r="E91" s="13"/>
      <c r="F91" s="13"/>
      <c r="G91" s="14"/>
      <c r="H91" s="14"/>
      <c r="I91" s="14"/>
      <c r="J91" s="14"/>
      <c r="K91" s="14"/>
      <c r="L91" s="14"/>
      <c r="M91" s="14"/>
      <c r="N91" s="15">
        <f t="shared" si="1"/>
        <v>27</v>
      </c>
    </row>
    <row r="92" spans="1:14" x14ac:dyDescent="0.25">
      <c r="A92" s="12">
        <v>5789</v>
      </c>
      <c r="B92" s="13">
        <v>2</v>
      </c>
      <c r="C92" s="13">
        <v>1</v>
      </c>
      <c r="D92" s="13"/>
      <c r="E92" s="13"/>
      <c r="F92" s="13"/>
      <c r="G92" s="14"/>
      <c r="H92" s="14"/>
      <c r="I92" s="14"/>
      <c r="J92" s="14"/>
      <c r="K92" s="14"/>
      <c r="L92" s="14"/>
      <c r="M92" s="14"/>
      <c r="N92" s="15">
        <f t="shared" si="1"/>
        <v>3</v>
      </c>
    </row>
    <row r="93" spans="1:14" x14ac:dyDescent="0.25">
      <c r="A93" s="12">
        <v>5797</v>
      </c>
      <c r="B93" s="13">
        <v>29</v>
      </c>
      <c r="C93" s="13">
        <v>23</v>
      </c>
      <c r="D93" s="13"/>
      <c r="E93" s="13"/>
      <c r="F93" s="13"/>
      <c r="G93" s="14"/>
      <c r="H93" s="14"/>
      <c r="I93" s="14"/>
      <c r="J93" s="14"/>
      <c r="K93" s="14"/>
      <c r="L93" s="14"/>
      <c r="M93" s="14"/>
      <c r="N93" s="15">
        <f t="shared" si="1"/>
        <v>52</v>
      </c>
    </row>
    <row r="94" spans="1:14" x14ac:dyDescent="0.25">
      <c r="A94" s="12">
        <v>5800</v>
      </c>
      <c r="B94" s="13">
        <v>71</v>
      </c>
      <c r="C94" s="13">
        <v>62</v>
      </c>
      <c r="D94" s="13"/>
      <c r="E94" s="13"/>
      <c r="F94" s="13"/>
      <c r="G94" s="14"/>
      <c r="H94" s="14"/>
      <c r="I94" s="14"/>
      <c r="J94" s="14"/>
      <c r="K94" s="14"/>
      <c r="L94" s="14"/>
      <c r="M94" s="14"/>
      <c r="N94" s="15">
        <f t="shared" si="1"/>
        <v>133</v>
      </c>
    </row>
    <row r="95" spans="1:14" x14ac:dyDescent="0.25">
      <c r="A95" s="12">
        <v>5819</v>
      </c>
      <c r="B95" s="13">
        <v>1038</v>
      </c>
      <c r="C95" s="13">
        <v>781</v>
      </c>
      <c r="D95" s="13"/>
      <c r="E95" s="13"/>
      <c r="F95" s="13"/>
      <c r="G95" s="14"/>
      <c r="H95" s="14"/>
      <c r="I95" s="14"/>
      <c r="J95" s="14"/>
      <c r="K95" s="14"/>
      <c r="L95" s="14"/>
      <c r="M95" s="14"/>
      <c r="N95" s="15">
        <f t="shared" si="1"/>
        <v>1819</v>
      </c>
    </row>
    <row r="96" spans="1:14" x14ac:dyDescent="0.25">
      <c r="A96" s="12">
        <v>5827</v>
      </c>
      <c r="B96" s="13">
        <v>7</v>
      </c>
      <c r="C96" s="13">
        <v>5</v>
      </c>
      <c r="D96" s="13"/>
      <c r="E96" s="13"/>
      <c r="F96" s="13"/>
      <c r="G96" s="14"/>
      <c r="H96" s="14"/>
      <c r="I96" s="14"/>
      <c r="J96" s="14"/>
      <c r="K96" s="14"/>
      <c r="L96" s="14"/>
      <c r="M96" s="14"/>
      <c r="N96" s="15">
        <f t="shared" si="1"/>
        <v>12</v>
      </c>
    </row>
    <row r="97" spans="1:14" x14ac:dyDescent="0.25">
      <c r="A97" s="12">
        <v>5835</v>
      </c>
      <c r="B97" s="13">
        <v>476</v>
      </c>
      <c r="C97" s="13">
        <v>340</v>
      </c>
      <c r="D97" s="13"/>
      <c r="E97" s="13"/>
      <c r="F97" s="13"/>
      <c r="G97" s="14"/>
      <c r="H97" s="14"/>
      <c r="I97" s="14"/>
      <c r="J97" s="14"/>
      <c r="K97" s="14"/>
      <c r="L97" s="14"/>
      <c r="M97" s="14"/>
      <c r="N97" s="15">
        <f t="shared" si="1"/>
        <v>816</v>
      </c>
    </row>
    <row r="98" spans="1:14" x14ac:dyDescent="0.25">
      <c r="A98" s="12">
        <v>5843</v>
      </c>
      <c r="B98" s="13">
        <v>43</v>
      </c>
      <c r="C98" s="13">
        <v>30</v>
      </c>
      <c r="D98" s="13"/>
      <c r="E98" s="13"/>
      <c r="F98" s="13"/>
      <c r="G98" s="14"/>
      <c r="H98" s="14"/>
      <c r="I98" s="14"/>
      <c r="J98" s="14"/>
      <c r="K98" s="14"/>
      <c r="L98" s="14"/>
      <c r="M98" s="14"/>
      <c r="N98" s="15">
        <f t="shared" si="1"/>
        <v>73</v>
      </c>
    </row>
    <row r="99" spans="1:14" x14ac:dyDescent="0.25">
      <c r="A99" s="12">
        <v>5851</v>
      </c>
      <c r="B99" s="13">
        <v>15</v>
      </c>
      <c r="C99" s="13">
        <v>13</v>
      </c>
      <c r="D99" s="13"/>
      <c r="E99" s="13"/>
      <c r="F99" s="13"/>
      <c r="G99" s="14"/>
      <c r="H99" s="14"/>
      <c r="I99" s="14"/>
      <c r="J99" s="14"/>
      <c r="K99" s="14"/>
      <c r="L99" s="14"/>
      <c r="M99" s="14"/>
      <c r="N99" s="15">
        <f t="shared" si="1"/>
        <v>28</v>
      </c>
    </row>
    <row r="100" spans="1:14" x14ac:dyDescent="0.25">
      <c r="A100" s="12">
        <v>5860</v>
      </c>
      <c r="B100" s="13">
        <v>12</v>
      </c>
      <c r="C100" s="13">
        <v>2</v>
      </c>
      <c r="D100" s="13"/>
      <c r="E100" s="13"/>
      <c r="F100" s="13"/>
      <c r="G100" s="14"/>
      <c r="H100" s="14"/>
      <c r="I100" s="14"/>
      <c r="J100" s="14"/>
      <c r="K100" s="14"/>
      <c r="L100" s="14"/>
      <c r="M100" s="14"/>
      <c r="N100" s="15">
        <f t="shared" si="1"/>
        <v>14</v>
      </c>
    </row>
    <row r="101" spans="1:14" x14ac:dyDescent="0.25">
      <c r="A101" s="12">
        <v>5878</v>
      </c>
      <c r="B101" s="13">
        <v>21</v>
      </c>
      <c r="C101" s="13">
        <v>11</v>
      </c>
      <c r="D101" s="13"/>
      <c r="E101" s="13"/>
      <c r="F101" s="13"/>
      <c r="G101" s="14"/>
      <c r="H101" s="14"/>
      <c r="I101" s="14"/>
      <c r="J101" s="14"/>
      <c r="K101" s="14"/>
      <c r="L101" s="14"/>
      <c r="M101" s="14"/>
      <c r="N101" s="15">
        <f t="shared" si="1"/>
        <v>32</v>
      </c>
    </row>
    <row r="102" spans="1:14" x14ac:dyDescent="0.25">
      <c r="A102" s="12">
        <v>5886</v>
      </c>
      <c r="B102" s="13">
        <v>1</v>
      </c>
      <c r="C102" s="13">
        <v>0</v>
      </c>
      <c r="D102" s="13"/>
      <c r="E102" s="13"/>
      <c r="F102" s="13"/>
      <c r="G102" s="13"/>
      <c r="H102" s="14"/>
      <c r="I102" s="14"/>
      <c r="J102" s="14"/>
      <c r="K102" s="14"/>
      <c r="L102" s="14"/>
      <c r="M102" s="14"/>
      <c r="N102" s="15">
        <f t="shared" si="1"/>
        <v>1</v>
      </c>
    </row>
    <row r="103" spans="1:14" x14ac:dyDescent="0.25">
      <c r="A103" s="12">
        <v>5894</v>
      </c>
      <c r="B103" s="13">
        <v>0</v>
      </c>
      <c r="C103" s="13">
        <v>0</v>
      </c>
      <c r="D103" s="13"/>
      <c r="E103" s="13"/>
      <c r="F103" s="13"/>
      <c r="G103" s="14"/>
      <c r="H103" s="14"/>
      <c r="I103" s="14"/>
      <c r="J103" s="14"/>
      <c r="K103" s="14"/>
      <c r="L103" s="14"/>
      <c r="M103" s="14"/>
      <c r="N103" s="15">
        <f t="shared" si="1"/>
        <v>0</v>
      </c>
    </row>
    <row r="104" spans="1:14" x14ac:dyDescent="0.25">
      <c r="A104" s="12">
        <v>5908</v>
      </c>
      <c r="B104" s="13">
        <v>69</v>
      </c>
      <c r="C104" s="13">
        <v>48</v>
      </c>
      <c r="D104" s="13"/>
      <c r="E104" s="13"/>
      <c r="F104" s="13"/>
      <c r="G104" s="14"/>
      <c r="H104" s="14"/>
      <c r="I104" s="14"/>
      <c r="J104" s="14"/>
      <c r="K104" s="14"/>
      <c r="L104" s="14"/>
      <c r="M104" s="14"/>
      <c r="N104" s="15">
        <f t="shared" si="1"/>
        <v>117</v>
      </c>
    </row>
    <row r="105" spans="1:14" x14ac:dyDescent="0.25">
      <c r="A105" s="12">
        <v>5916</v>
      </c>
      <c r="B105" s="13">
        <v>3</v>
      </c>
      <c r="C105" s="13">
        <v>0</v>
      </c>
      <c r="D105" s="13"/>
      <c r="E105" s="13"/>
      <c r="F105" s="13"/>
      <c r="G105" s="13"/>
      <c r="H105" s="14"/>
      <c r="I105" s="14"/>
      <c r="J105" s="14"/>
      <c r="K105" s="14"/>
      <c r="L105" s="14"/>
      <c r="M105" s="14"/>
      <c r="N105" s="15">
        <f t="shared" si="1"/>
        <v>3</v>
      </c>
    </row>
    <row r="106" spans="1:14" x14ac:dyDescent="0.25">
      <c r="A106" s="12">
        <v>5924</v>
      </c>
      <c r="B106" s="13">
        <v>19</v>
      </c>
      <c r="C106" s="13">
        <v>8</v>
      </c>
      <c r="D106" s="13"/>
      <c r="E106" s="13"/>
      <c r="F106" s="13"/>
      <c r="G106" s="14"/>
      <c r="H106" s="14"/>
      <c r="I106" s="14"/>
      <c r="J106" s="14"/>
      <c r="K106" s="14"/>
      <c r="L106" s="14"/>
      <c r="M106" s="14"/>
      <c r="N106" s="15">
        <f t="shared" si="1"/>
        <v>27</v>
      </c>
    </row>
    <row r="107" spans="1:14" x14ac:dyDescent="0.25">
      <c r="A107" s="12">
        <v>5932</v>
      </c>
      <c r="B107" s="13">
        <v>1</v>
      </c>
      <c r="C107" s="13">
        <v>1</v>
      </c>
      <c r="D107" s="13"/>
      <c r="E107" s="13"/>
      <c r="F107" s="13"/>
      <c r="G107" s="13"/>
      <c r="H107" s="14"/>
      <c r="I107" s="14"/>
      <c r="J107" s="14"/>
      <c r="K107" s="14"/>
      <c r="L107" s="14"/>
      <c r="M107" s="14"/>
      <c r="N107" s="15">
        <f t="shared" si="1"/>
        <v>2</v>
      </c>
    </row>
    <row r="108" spans="1:14" x14ac:dyDescent="0.25">
      <c r="A108" s="12">
        <v>5940</v>
      </c>
      <c r="B108" s="13">
        <v>12</v>
      </c>
      <c r="C108" s="13">
        <v>4</v>
      </c>
      <c r="D108" s="13"/>
      <c r="E108" s="13"/>
      <c r="F108" s="13"/>
      <c r="G108" s="14"/>
      <c r="H108" s="14"/>
      <c r="I108" s="14"/>
      <c r="J108" s="14"/>
      <c r="K108" s="14"/>
      <c r="L108" s="14"/>
      <c r="M108" s="14"/>
      <c r="N108" s="15">
        <f t="shared" si="1"/>
        <v>16</v>
      </c>
    </row>
    <row r="109" spans="1:14" x14ac:dyDescent="0.25">
      <c r="A109" s="12">
        <v>5959</v>
      </c>
      <c r="B109" s="13">
        <v>17</v>
      </c>
      <c r="C109" s="13">
        <v>6</v>
      </c>
      <c r="D109" s="13"/>
      <c r="E109" s="13"/>
      <c r="F109" s="13"/>
      <c r="G109" s="14"/>
      <c r="H109" s="14"/>
      <c r="I109" s="14"/>
      <c r="J109" s="14"/>
      <c r="K109" s="14"/>
      <c r="L109" s="14"/>
      <c r="M109" s="14"/>
      <c r="N109" s="15">
        <f t="shared" si="1"/>
        <v>23</v>
      </c>
    </row>
    <row r="110" spans="1:14" x14ac:dyDescent="0.25">
      <c r="A110" s="12">
        <v>5967</v>
      </c>
      <c r="B110" s="13">
        <v>358</v>
      </c>
      <c r="C110" s="13">
        <v>252</v>
      </c>
      <c r="D110" s="13"/>
      <c r="E110" s="13"/>
      <c r="F110" s="13"/>
      <c r="G110" s="14"/>
      <c r="H110" s="14"/>
      <c r="I110" s="14"/>
      <c r="J110" s="14"/>
      <c r="K110" s="14"/>
      <c r="L110" s="14"/>
      <c r="M110" s="14"/>
      <c r="N110" s="15">
        <f t="shared" si="1"/>
        <v>610</v>
      </c>
    </row>
    <row r="111" spans="1:14" x14ac:dyDescent="0.25">
      <c r="A111" s="12">
        <v>5975</v>
      </c>
      <c r="B111" s="13">
        <v>36</v>
      </c>
      <c r="C111" s="13">
        <v>36</v>
      </c>
      <c r="D111" s="13"/>
      <c r="E111" s="13"/>
      <c r="F111" s="13"/>
      <c r="G111" s="14"/>
      <c r="H111" s="14"/>
      <c r="I111" s="14"/>
      <c r="J111" s="14"/>
      <c r="K111" s="14"/>
      <c r="L111" s="14"/>
      <c r="M111" s="14"/>
      <c r="N111" s="15">
        <f t="shared" si="1"/>
        <v>72</v>
      </c>
    </row>
    <row r="112" spans="1:14" x14ac:dyDescent="0.25">
      <c r="A112" s="12">
        <v>5983</v>
      </c>
      <c r="B112" s="13">
        <v>1</v>
      </c>
      <c r="C112" s="13">
        <v>0</v>
      </c>
      <c r="D112" s="13"/>
      <c r="E112" s="13"/>
      <c r="F112" s="13"/>
      <c r="G112" s="13"/>
      <c r="H112" s="14"/>
      <c r="I112" s="14"/>
      <c r="J112" s="14"/>
      <c r="K112" s="14"/>
      <c r="L112" s="14"/>
      <c r="M112" s="14"/>
      <c r="N112" s="15">
        <f t="shared" si="1"/>
        <v>1</v>
      </c>
    </row>
    <row r="113" spans="1:14" x14ac:dyDescent="0.25">
      <c r="A113" s="12">
        <v>5991</v>
      </c>
      <c r="B113" s="13">
        <v>176</v>
      </c>
      <c r="C113" s="13">
        <v>93</v>
      </c>
      <c r="D113" s="13"/>
      <c r="E113" s="13"/>
      <c r="F113" s="13"/>
      <c r="G113" s="14"/>
      <c r="H113" s="14"/>
      <c r="I113" s="14"/>
      <c r="J113" s="14"/>
      <c r="K113" s="14"/>
      <c r="L113" s="14"/>
      <c r="M113" s="14"/>
      <c r="N113" s="15">
        <f t="shared" si="1"/>
        <v>269</v>
      </c>
    </row>
    <row r="114" spans="1:14" x14ac:dyDescent="0.25">
      <c r="A114" s="12">
        <v>6009</v>
      </c>
      <c r="B114" s="13">
        <v>2</v>
      </c>
      <c r="C114" s="13">
        <v>1</v>
      </c>
      <c r="D114" s="13"/>
      <c r="E114" s="13"/>
      <c r="F114" s="13"/>
      <c r="G114" s="14"/>
      <c r="H114" s="14"/>
      <c r="I114" s="14"/>
      <c r="J114" s="14"/>
      <c r="K114" s="14"/>
      <c r="L114" s="14"/>
      <c r="M114" s="14"/>
      <c r="N114" s="15">
        <f t="shared" si="1"/>
        <v>3</v>
      </c>
    </row>
    <row r="115" spans="1:14" x14ac:dyDescent="0.25">
      <c r="A115" s="12">
        <v>6017</v>
      </c>
      <c r="B115" s="13">
        <v>275</v>
      </c>
      <c r="C115" s="13">
        <v>229</v>
      </c>
      <c r="D115" s="13"/>
      <c r="E115" s="13"/>
      <c r="F115" s="13"/>
      <c r="G115" s="14"/>
      <c r="H115" s="14"/>
      <c r="I115" s="14"/>
      <c r="J115" s="14"/>
      <c r="K115" s="14"/>
      <c r="L115" s="14"/>
      <c r="M115" s="14"/>
      <c r="N115" s="15">
        <f t="shared" si="1"/>
        <v>504</v>
      </c>
    </row>
    <row r="116" spans="1:14" x14ac:dyDescent="0.25">
      <c r="A116" s="12">
        <v>6025</v>
      </c>
      <c r="B116" s="13">
        <v>11</v>
      </c>
      <c r="C116" s="13">
        <v>2</v>
      </c>
      <c r="D116" s="13"/>
      <c r="E116" s="13"/>
      <c r="F116" s="13"/>
      <c r="G116" s="14"/>
      <c r="H116" s="14"/>
      <c r="I116" s="14"/>
      <c r="J116" s="14"/>
      <c r="K116" s="14"/>
      <c r="L116" s="14"/>
      <c r="M116" s="14"/>
      <c r="N116" s="15">
        <f t="shared" si="1"/>
        <v>13</v>
      </c>
    </row>
    <row r="117" spans="1:14" x14ac:dyDescent="0.25">
      <c r="A117" s="12">
        <v>6033</v>
      </c>
      <c r="B117" s="13">
        <v>6</v>
      </c>
      <c r="C117" s="13">
        <v>2</v>
      </c>
      <c r="D117" s="13"/>
      <c r="E117" s="13"/>
      <c r="F117" s="13"/>
      <c r="G117" s="14"/>
      <c r="H117" s="14"/>
      <c r="I117" s="14"/>
      <c r="J117" s="14"/>
      <c r="K117" s="14"/>
      <c r="L117" s="14"/>
      <c r="M117" s="14"/>
      <c r="N117" s="15">
        <f t="shared" si="1"/>
        <v>8</v>
      </c>
    </row>
    <row r="118" spans="1:14" x14ac:dyDescent="0.25">
      <c r="A118" s="12">
        <v>6041</v>
      </c>
      <c r="B118" s="13">
        <v>578</v>
      </c>
      <c r="C118" s="13">
        <v>447</v>
      </c>
      <c r="D118" s="13"/>
      <c r="E118" s="13"/>
      <c r="F118" s="13"/>
      <c r="G118" s="14"/>
      <c r="H118" s="14"/>
      <c r="I118" s="14"/>
      <c r="J118" s="14"/>
      <c r="K118" s="14"/>
      <c r="L118" s="14"/>
      <c r="M118" s="14"/>
      <c r="N118" s="15">
        <f t="shared" si="1"/>
        <v>1025</v>
      </c>
    </row>
    <row r="119" spans="1:14" x14ac:dyDescent="0.25">
      <c r="A119" s="12">
        <v>6050</v>
      </c>
      <c r="B119" s="13">
        <v>2667</v>
      </c>
      <c r="C119" s="13">
        <v>2730</v>
      </c>
      <c r="D119" s="13"/>
      <c r="E119" s="13"/>
      <c r="F119" s="13"/>
      <c r="G119" s="14"/>
      <c r="H119" s="14"/>
      <c r="I119" s="14"/>
      <c r="J119" s="14"/>
      <c r="K119" s="14"/>
      <c r="L119" s="14"/>
      <c r="M119" s="14"/>
      <c r="N119" s="15">
        <f t="shared" si="1"/>
        <v>5397</v>
      </c>
    </row>
    <row r="120" spans="1:14" x14ac:dyDescent="0.25">
      <c r="A120" s="12">
        <v>6068</v>
      </c>
      <c r="B120" s="13">
        <v>251</v>
      </c>
      <c r="C120" s="13">
        <v>103</v>
      </c>
      <c r="D120" s="13"/>
      <c r="E120" s="13"/>
      <c r="F120" s="13"/>
      <c r="G120" s="14"/>
      <c r="H120" s="14"/>
      <c r="I120" s="14"/>
      <c r="J120" s="14"/>
      <c r="K120" s="14"/>
      <c r="L120" s="14"/>
      <c r="M120" s="14"/>
      <c r="N120" s="15">
        <f t="shared" si="1"/>
        <v>354</v>
      </c>
    </row>
    <row r="121" spans="1:14" x14ac:dyDescent="0.25">
      <c r="A121" s="12">
        <v>6076</v>
      </c>
      <c r="B121" s="13">
        <v>34</v>
      </c>
      <c r="C121" s="13">
        <v>24</v>
      </c>
      <c r="D121" s="13"/>
      <c r="E121" s="13"/>
      <c r="F121" s="13"/>
      <c r="G121" s="14"/>
      <c r="H121" s="14"/>
      <c r="I121" s="14"/>
      <c r="J121" s="14"/>
      <c r="K121" s="14"/>
      <c r="L121" s="14"/>
      <c r="M121" s="14"/>
      <c r="N121" s="15">
        <f t="shared" si="1"/>
        <v>58</v>
      </c>
    </row>
    <row r="122" spans="1:14" x14ac:dyDescent="0.25">
      <c r="A122" s="12">
        <v>6084</v>
      </c>
      <c r="B122" s="13">
        <v>12</v>
      </c>
      <c r="C122" s="13">
        <v>1</v>
      </c>
      <c r="D122" s="13"/>
      <c r="E122" s="13"/>
      <c r="F122" s="13"/>
      <c r="G122" s="14"/>
      <c r="H122" s="14"/>
      <c r="I122" s="14"/>
      <c r="J122" s="14"/>
      <c r="K122" s="14"/>
      <c r="L122" s="14"/>
      <c r="M122" s="14"/>
      <c r="N122" s="15">
        <f t="shared" si="1"/>
        <v>13</v>
      </c>
    </row>
    <row r="123" spans="1:14" x14ac:dyDescent="0.25">
      <c r="A123" s="12">
        <v>6092</v>
      </c>
      <c r="B123" s="13">
        <v>0</v>
      </c>
      <c r="C123" s="13">
        <v>0</v>
      </c>
      <c r="D123" s="13"/>
      <c r="E123" s="13"/>
      <c r="F123" s="13"/>
      <c r="G123" s="14"/>
      <c r="H123" s="14"/>
      <c r="I123" s="14"/>
      <c r="J123" s="14"/>
      <c r="K123" s="14"/>
      <c r="L123" s="14"/>
      <c r="M123" s="14"/>
      <c r="N123" s="15">
        <f t="shared" si="1"/>
        <v>0</v>
      </c>
    </row>
    <row r="124" spans="1:14" x14ac:dyDescent="0.25">
      <c r="A124" s="12">
        <v>6106</v>
      </c>
      <c r="B124" s="13">
        <v>0</v>
      </c>
      <c r="C124" s="13">
        <v>0</v>
      </c>
      <c r="D124" s="13"/>
      <c r="E124" s="13"/>
      <c r="F124" s="13"/>
      <c r="G124" s="13"/>
      <c r="H124" s="14"/>
      <c r="I124" s="14"/>
      <c r="J124" s="14"/>
      <c r="K124" s="14"/>
      <c r="L124" s="14"/>
      <c r="M124" s="14"/>
      <c r="N124" s="15">
        <f t="shared" si="1"/>
        <v>0</v>
      </c>
    </row>
    <row r="125" spans="1:14" x14ac:dyDescent="0.25">
      <c r="A125" s="12">
        <v>6114</v>
      </c>
      <c r="B125" s="13">
        <v>0</v>
      </c>
      <c r="C125" s="13">
        <v>0</v>
      </c>
      <c r="D125" s="13"/>
      <c r="E125" s="13"/>
      <c r="F125" s="13"/>
      <c r="G125" s="13"/>
      <c r="H125" s="14"/>
      <c r="I125" s="14"/>
      <c r="J125" s="14"/>
      <c r="K125" s="14"/>
      <c r="L125" s="14"/>
      <c r="M125" s="14"/>
      <c r="N125" s="15">
        <f t="shared" si="1"/>
        <v>0</v>
      </c>
    </row>
    <row r="126" spans="1:14" x14ac:dyDescent="0.25">
      <c r="A126" s="12">
        <v>6122</v>
      </c>
      <c r="B126" s="13">
        <v>173</v>
      </c>
      <c r="C126" s="13">
        <v>129</v>
      </c>
      <c r="D126" s="13"/>
      <c r="E126" s="13"/>
      <c r="F126" s="13"/>
      <c r="G126" s="14"/>
      <c r="H126" s="14"/>
      <c r="I126" s="14"/>
      <c r="J126" s="14"/>
      <c r="K126" s="14"/>
      <c r="L126" s="14"/>
      <c r="M126" s="14"/>
      <c r="N126" s="15">
        <f t="shared" si="1"/>
        <v>302</v>
      </c>
    </row>
    <row r="127" spans="1:14" x14ac:dyDescent="0.25">
      <c r="A127" s="12">
        <v>6130</v>
      </c>
      <c r="B127" s="13">
        <v>10</v>
      </c>
      <c r="C127" s="13">
        <v>15</v>
      </c>
      <c r="D127" s="13"/>
      <c r="E127" s="13"/>
      <c r="F127" s="13"/>
      <c r="G127" s="14"/>
      <c r="H127" s="14"/>
      <c r="I127" s="14"/>
      <c r="J127" s="14"/>
      <c r="K127" s="14"/>
      <c r="L127" s="14"/>
      <c r="M127" s="14"/>
      <c r="N127" s="15">
        <f t="shared" si="1"/>
        <v>25</v>
      </c>
    </row>
    <row r="128" spans="1:14" x14ac:dyDescent="0.25">
      <c r="A128" s="12">
        <v>6149</v>
      </c>
      <c r="B128" s="13">
        <v>0</v>
      </c>
      <c r="C128" s="13">
        <v>0</v>
      </c>
      <c r="D128" s="13"/>
      <c r="E128" s="13"/>
      <c r="F128" s="13"/>
      <c r="G128" s="14"/>
      <c r="H128" s="14"/>
      <c r="I128" s="14"/>
      <c r="J128" s="14"/>
      <c r="K128" s="14"/>
      <c r="L128" s="14"/>
      <c r="M128" s="14"/>
      <c r="N128" s="15">
        <f t="shared" si="1"/>
        <v>0</v>
      </c>
    </row>
    <row r="129" spans="1:14" x14ac:dyDescent="0.25">
      <c r="A129" s="12">
        <v>6157</v>
      </c>
      <c r="B129" s="13">
        <v>2</v>
      </c>
      <c r="C129" s="13">
        <v>0</v>
      </c>
      <c r="D129" s="13"/>
      <c r="E129" s="13"/>
      <c r="F129" s="13"/>
      <c r="G129" s="14"/>
      <c r="H129" s="14"/>
      <c r="I129" s="14"/>
      <c r="J129" s="14"/>
      <c r="K129" s="14"/>
      <c r="L129" s="14"/>
      <c r="M129" s="14"/>
      <c r="N129" s="15">
        <f t="shared" si="1"/>
        <v>2</v>
      </c>
    </row>
    <row r="130" spans="1:14" x14ac:dyDescent="0.25">
      <c r="A130" s="12">
        <v>6165</v>
      </c>
      <c r="B130" s="13">
        <v>3</v>
      </c>
      <c r="C130" s="13">
        <v>0</v>
      </c>
      <c r="D130" s="13"/>
      <c r="E130" s="13"/>
      <c r="F130" s="13"/>
      <c r="G130" s="13"/>
      <c r="H130" s="14"/>
      <c r="I130" s="14"/>
      <c r="J130" s="14"/>
      <c r="K130" s="14"/>
      <c r="L130" s="14"/>
      <c r="M130" s="14"/>
      <c r="N130" s="15">
        <f t="shared" si="1"/>
        <v>3</v>
      </c>
    </row>
    <row r="131" spans="1:14" x14ac:dyDescent="0.25">
      <c r="A131" s="12">
        <v>6173</v>
      </c>
      <c r="B131" s="13">
        <v>14</v>
      </c>
      <c r="C131" s="13">
        <v>13</v>
      </c>
      <c r="D131" s="13"/>
      <c r="E131" s="13"/>
      <c r="F131" s="13"/>
      <c r="G131" s="14"/>
      <c r="H131" s="14"/>
      <c r="I131" s="14"/>
      <c r="J131" s="14"/>
      <c r="K131" s="14"/>
      <c r="L131" s="14"/>
      <c r="M131" s="14"/>
      <c r="N131" s="15">
        <f t="shared" si="1"/>
        <v>27</v>
      </c>
    </row>
    <row r="132" spans="1:14" x14ac:dyDescent="0.25">
      <c r="A132" s="12">
        <v>6181</v>
      </c>
      <c r="B132" s="13">
        <v>12</v>
      </c>
      <c r="C132" s="13">
        <v>2</v>
      </c>
      <c r="D132" s="13"/>
      <c r="E132" s="13"/>
      <c r="F132" s="13"/>
      <c r="G132" s="14"/>
      <c r="H132" s="14"/>
      <c r="I132" s="14"/>
      <c r="J132" s="14"/>
      <c r="K132" s="14"/>
      <c r="L132" s="14"/>
      <c r="M132" s="14"/>
      <c r="N132" s="15">
        <f t="shared" si="1"/>
        <v>14</v>
      </c>
    </row>
    <row r="133" spans="1:14" x14ac:dyDescent="0.25">
      <c r="A133" s="12">
        <v>6190</v>
      </c>
      <c r="B133" s="13">
        <v>0</v>
      </c>
      <c r="C133" s="13">
        <v>0</v>
      </c>
      <c r="D133" s="13"/>
      <c r="E133" s="13"/>
      <c r="F133" s="13"/>
      <c r="G133" s="13"/>
      <c r="H133" s="14"/>
      <c r="I133" s="14"/>
      <c r="J133" s="14"/>
      <c r="K133" s="14"/>
      <c r="L133" s="14"/>
      <c r="M133" s="14"/>
      <c r="N133" s="15">
        <f t="shared" si="1"/>
        <v>0</v>
      </c>
    </row>
    <row r="134" spans="1:14" x14ac:dyDescent="0.25">
      <c r="A134" s="12">
        <v>6203</v>
      </c>
      <c r="B134" s="13">
        <v>0</v>
      </c>
      <c r="C134" s="13">
        <v>0</v>
      </c>
      <c r="D134" s="13"/>
      <c r="E134" s="13"/>
      <c r="F134" s="13"/>
      <c r="G134" s="13"/>
      <c r="H134" s="14"/>
      <c r="I134" s="14"/>
      <c r="J134" s="14"/>
      <c r="K134" s="14"/>
      <c r="L134" s="14"/>
      <c r="M134" s="14"/>
      <c r="N134" s="15">
        <f t="shared" si="1"/>
        <v>0</v>
      </c>
    </row>
    <row r="135" spans="1:14" x14ac:dyDescent="0.25">
      <c r="A135" s="12">
        <v>6211</v>
      </c>
      <c r="B135" s="13">
        <v>0</v>
      </c>
      <c r="C135" s="13">
        <v>0</v>
      </c>
      <c r="D135" s="13"/>
      <c r="E135" s="13"/>
      <c r="F135" s="13"/>
      <c r="G135" s="13"/>
      <c r="H135" s="14"/>
      <c r="I135" s="14"/>
      <c r="J135" s="14"/>
      <c r="K135" s="14"/>
      <c r="L135" s="14"/>
      <c r="M135" s="14"/>
      <c r="N135" s="15">
        <f t="shared" si="1"/>
        <v>0</v>
      </c>
    </row>
    <row r="136" spans="1:14" x14ac:dyDescent="0.25">
      <c r="A136" s="12">
        <v>6220</v>
      </c>
      <c r="B136" s="13">
        <v>0</v>
      </c>
      <c r="C136" s="13">
        <v>0</v>
      </c>
      <c r="D136" s="13"/>
      <c r="E136" s="13"/>
      <c r="F136" s="13"/>
      <c r="G136" s="13"/>
      <c r="H136" s="14"/>
      <c r="I136" s="14"/>
      <c r="J136" s="14"/>
      <c r="K136" s="14"/>
      <c r="L136" s="14"/>
      <c r="M136" s="14"/>
      <c r="N136" s="15">
        <f t="shared" si="1"/>
        <v>0</v>
      </c>
    </row>
    <row r="137" spans="1:14" x14ac:dyDescent="0.25">
      <c r="A137" s="12">
        <v>6254</v>
      </c>
      <c r="B137" s="13">
        <v>0</v>
      </c>
      <c r="C137" s="13">
        <v>0</v>
      </c>
      <c r="D137" s="13"/>
      <c r="E137" s="13"/>
      <c r="F137" s="13"/>
      <c r="G137" s="13"/>
      <c r="H137" s="14"/>
      <c r="I137" s="14"/>
      <c r="J137" s="14"/>
      <c r="K137" s="14"/>
      <c r="L137" s="14"/>
      <c r="M137" s="14"/>
      <c r="N137" s="15">
        <f t="shared" si="1"/>
        <v>0</v>
      </c>
    </row>
    <row r="138" spans="1:14" x14ac:dyDescent="0.25">
      <c r="A138" s="12">
        <v>6262</v>
      </c>
      <c r="B138" s="13">
        <v>2</v>
      </c>
      <c r="C138" s="13">
        <v>0</v>
      </c>
      <c r="D138" s="13"/>
      <c r="E138" s="13"/>
      <c r="F138" s="13"/>
      <c r="G138" s="13"/>
      <c r="H138" s="14"/>
      <c r="I138" s="14"/>
      <c r="J138" s="14"/>
      <c r="K138" s="14"/>
      <c r="L138" s="14"/>
      <c r="M138" s="14"/>
      <c r="N138" s="15">
        <f t="shared" si="1"/>
        <v>2</v>
      </c>
    </row>
    <row r="139" spans="1:14" x14ac:dyDescent="0.25">
      <c r="A139" s="12">
        <v>6270</v>
      </c>
      <c r="B139" s="13">
        <v>44</v>
      </c>
      <c r="C139" s="13">
        <v>15</v>
      </c>
      <c r="D139" s="13"/>
      <c r="E139" s="13"/>
      <c r="F139" s="13"/>
      <c r="G139" s="14"/>
      <c r="H139" s="14"/>
      <c r="I139" s="14"/>
      <c r="J139" s="14"/>
      <c r="K139" s="14"/>
      <c r="L139" s="14"/>
      <c r="M139" s="14"/>
      <c r="N139" s="15">
        <f t="shared" si="1"/>
        <v>59</v>
      </c>
    </row>
    <row r="140" spans="1:14" x14ac:dyDescent="0.25">
      <c r="A140" s="12">
        <v>6289</v>
      </c>
      <c r="B140" s="13">
        <v>1</v>
      </c>
      <c r="C140" s="13">
        <v>0</v>
      </c>
      <c r="D140" s="13"/>
      <c r="E140" s="13"/>
      <c r="F140" s="13"/>
      <c r="G140" s="14"/>
      <c r="H140" s="14"/>
      <c r="I140" s="14"/>
      <c r="J140" s="14"/>
      <c r="K140" s="14"/>
      <c r="L140" s="14"/>
      <c r="M140" s="14"/>
      <c r="N140" s="15">
        <f t="shared" si="1"/>
        <v>1</v>
      </c>
    </row>
    <row r="141" spans="1:14" x14ac:dyDescent="0.25">
      <c r="A141" s="12">
        <v>6297</v>
      </c>
      <c r="B141" s="13">
        <v>0</v>
      </c>
      <c r="C141" s="13">
        <v>0</v>
      </c>
      <c r="D141" s="13"/>
      <c r="E141" s="13"/>
      <c r="F141" s="13"/>
      <c r="G141" s="13"/>
      <c r="H141" s="14"/>
      <c r="I141" s="14"/>
      <c r="J141" s="14"/>
      <c r="K141" s="14"/>
      <c r="L141" s="14"/>
      <c r="M141" s="14"/>
      <c r="N141" s="15">
        <f t="shared" si="1"/>
        <v>0</v>
      </c>
    </row>
    <row r="142" spans="1:14" x14ac:dyDescent="0.25">
      <c r="A142" s="12">
        <v>6300</v>
      </c>
      <c r="B142" s="13">
        <v>0</v>
      </c>
      <c r="C142" s="13">
        <v>0</v>
      </c>
      <c r="D142" s="13"/>
      <c r="E142" s="13"/>
      <c r="F142" s="13"/>
      <c r="G142" s="13"/>
      <c r="H142" s="14"/>
      <c r="I142" s="14"/>
      <c r="J142" s="14"/>
      <c r="K142" s="14"/>
      <c r="L142" s="14"/>
      <c r="M142" s="14"/>
      <c r="N142" s="15">
        <f t="shared" si="1"/>
        <v>0</v>
      </c>
    </row>
    <row r="143" spans="1:14" x14ac:dyDescent="0.25">
      <c r="A143" s="12">
        <v>6319</v>
      </c>
      <c r="B143" s="13">
        <v>0</v>
      </c>
      <c r="C143" s="13">
        <v>0</v>
      </c>
      <c r="D143" s="13"/>
      <c r="E143" s="13"/>
      <c r="F143" s="13"/>
      <c r="G143" s="13"/>
      <c r="H143" s="14"/>
      <c r="I143" s="14"/>
      <c r="J143" s="14"/>
      <c r="K143" s="14"/>
      <c r="L143" s="14"/>
      <c r="M143" s="14"/>
      <c r="N143" s="15">
        <f t="shared" si="1"/>
        <v>0</v>
      </c>
    </row>
    <row r="144" spans="1:14" x14ac:dyDescent="0.25">
      <c r="A144" s="12">
        <v>6327</v>
      </c>
      <c r="B144" s="13">
        <v>1</v>
      </c>
      <c r="C144" s="13">
        <v>0</v>
      </c>
      <c r="D144" s="13"/>
      <c r="E144" s="13"/>
      <c r="F144" s="13"/>
      <c r="G144" s="13"/>
      <c r="H144" s="14"/>
      <c r="I144" s="14"/>
      <c r="J144" s="14"/>
      <c r="K144" s="14"/>
      <c r="L144" s="14"/>
      <c r="M144" s="14"/>
      <c r="N144" s="15">
        <f t="shared" si="1"/>
        <v>1</v>
      </c>
    </row>
    <row r="145" spans="1:14" x14ac:dyDescent="0.25">
      <c r="A145" s="12">
        <v>6335</v>
      </c>
      <c r="B145" s="13">
        <v>0</v>
      </c>
      <c r="C145" s="13">
        <v>0</v>
      </c>
      <c r="D145" s="13"/>
      <c r="E145" s="13"/>
      <c r="F145" s="13"/>
      <c r="G145" s="13"/>
      <c r="H145" s="14"/>
      <c r="I145" s="14"/>
      <c r="J145" s="14"/>
      <c r="K145" s="14"/>
      <c r="L145" s="14"/>
      <c r="M145" s="14"/>
      <c r="N145" s="15">
        <f t="shared" si="1"/>
        <v>0</v>
      </c>
    </row>
    <row r="146" spans="1:14" x14ac:dyDescent="0.25">
      <c r="A146" s="12">
        <v>6343</v>
      </c>
      <c r="B146" s="13">
        <v>0</v>
      </c>
      <c r="C146" s="13">
        <v>0</v>
      </c>
      <c r="D146" s="13"/>
      <c r="E146" s="13"/>
      <c r="F146" s="13"/>
      <c r="G146" s="13"/>
      <c r="H146" s="14"/>
      <c r="I146" s="14"/>
      <c r="J146" s="14"/>
      <c r="K146" s="14"/>
      <c r="L146" s="14"/>
      <c r="M146" s="14"/>
      <c r="N146" s="15">
        <f t="shared" ref="N146:N209" si="2">SUM(B146,C146,D146,E146,F146,G146,H146,I146,J146,K146,L146,M146)</f>
        <v>0</v>
      </c>
    </row>
    <row r="147" spans="1:14" x14ac:dyDescent="0.25">
      <c r="A147" s="12">
        <v>6351</v>
      </c>
      <c r="B147" s="13">
        <v>0</v>
      </c>
      <c r="C147" s="13">
        <v>0</v>
      </c>
      <c r="D147" s="13"/>
      <c r="E147" s="13"/>
      <c r="F147" s="13"/>
      <c r="G147" s="13"/>
      <c r="H147" s="14"/>
      <c r="I147" s="14"/>
      <c r="J147" s="14"/>
      <c r="K147" s="14"/>
      <c r="L147" s="14"/>
      <c r="M147" s="14"/>
      <c r="N147" s="15">
        <f t="shared" si="2"/>
        <v>0</v>
      </c>
    </row>
    <row r="148" spans="1:14" x14ac:dyDescent="0.25">
      <c r="A148" s="12">
        <v>6360</v>
      </c>
      <c r="B148" s="13">
        <v>0</v>
      </c>
      <c r="C148" s="13">
        <v>0</v>
      </c>
      <c r="D148" s="13"/>
      <c r="E148" s="13"/>
      <c r="F148" s="13"/>
      <c r="G148" s="13"/>
      <c r="H148" s="14"/>
      <c r="I148" s="14"/>
      <c r="J148" s="14"/>
      <c r="K148" s="14"/>
      <c r="L148" s="14"/>
      <c r="M148" s="14"/>
      <c r="N148" s="15">
        <f t="shared" si="2"/>
        <v>0</v>
      </c>
    </row>
    <row r="149" spans="1:14" x14ac:dyDescent="0.25">
      <c r="A149" s="12">
        <v>6378</v>
      </c>
      <c r="B149" s="13">
        <v>0</v>
      </c>
      <c r="C149" s="13">
        <v>0</v>
      </c>
      <c r="D149" s="13"/>
      <c r="E149" s="13"/>
      <c r="F149" s="13"/>
      <c r="G149" s="13"/>
      <c r="H149" s="14"/>
      <c r="I149" s="14"/>
      <c r="J149" s="14"/>
      <c r="K149" s="14"/>
      <c r="L149" s="14"/>
      <c r="M149" s="14"/>
      <c r="N149" s="15">
        <f t="shared" si="2"/>
        <v>0</v>
      </c>
    </row>
    <row r="150" spans="1:14" x14ac:dyDescent="0.25">
      <c r="A150" s="12">
        <v>6386</v>
      </c>
      <c r="B150" s="13">
        <v>0</v>
      </c>
      <c r="C150" s="13">
        <v>0</v>
      </c>
      <c r="D150" s="13"/>
      <c r="E150" s="13"/>
      <c r="F150" s="13"/>
      <c r="G150" s="14"/>
      <c r="H150" s="14"/>
      <c r="I150" s="14"/>
      <c r="J150" s="14"/>
      <c r="K150" s="14"/>
      <c r="L150" s="14"/>
      <c r="M150" s="14"/>
      <c r="N150" s="15">
        <f t="shared" si="2"/>
        <v>0</v>
      </c>
    </row>
    <row r="151" spans="1:14" x14ac:dyDescent="0.25">
      <c r="A151" s="12">
        <v>6394</v>
      </c>
      <c r="B151" s="13">
        <v>3</v>
      </c>
      <c r="C151" s="13">
        <v>2</v>
      </c>
      <c r="D151" s="13"/>
      <c r="E151" s="13"/>
      <c r="F151" s="13"/>
      <c r="G151" s="14"/>
      <c r="H151" s="14"/>
      <c r="I151" s="14"/>
      <c r="J151" s="14"/>
      <c r="K151" s="14"/>
      <c r="L151" s="14"/>
      <c r="M151" s="14"/>
      <c r="N151" s="15">
        <f t="shared" si="2"/>
        <v>5</v>
      </c>
    </row>
    <row r="152" spans="1:14" x14ac:dyDescent="0.25">
      <c r="A152" s="12">
        <v>6408</v>
      </c>
      <c r="B152" s="13">
        <v>138</v>
      </c>
      <c r="C152" s="13">
        <v>113</v>
      </c>
      <c r="D152" s="13"/>
      <c r="E152" s="13"/>
      <c r="F152" s="13"/>
      <c r="G152" s="13"/>
      <c r="H152" s="14"/>
      <c r="I152" s="14"/>
      <c r="J152" s="14"/>
      <c r="K152" s="14"/>
      <c r="L152" s="14"/>
      <c r="M152" s="14"/>
      <c r="N152" s="15">
        <f t="shared" si="2"/>
        <v>251</v>
      </c>
    </row>
    <row r="153" spans="1:14" x14ac:dyDescent="0.25">
      <c r="A153" s="12">
        <v>6416</v>
      </c>
      <c r="B153" s="13">
        <v>0</v>
      </c>
      <c r="C153" s="13">
        <v>0</v>
      </c>
      <c r="D153" s="13"/>
      <c r="E153" s="13"/>
      <c r="F153" s="13"/>
      <c r="G153" s="14"/>
      <c r="H153" s="14"/>
      <c r="I153" s="14"/>
      <c r="J153" s="14"/>
      <c r="K153" s="14"/>
      <c r="L153" s="14"/>
      <c r="M153" s="14"/>
      <c r="N153" s="15">
        <f t="shared" si="2"/>
        <v>0</v>
      </c>
    </row>
    <row r="154" spans="1:14" x14ac:dyDescent="0.25">
      <c r="A154" s="12">
        <v>6424</v>
      </c>
      <c r="B154" s="13">
        <v>0</v>
      </c>
      <c r="C154" s="13">
        <v>0</v>
      </c>
      <c r="D154" s="13"/>
      <c r="E154" s="13"/>
      <c r="F154" s="13"/>
      <c r="G154" s="13"/>
      <c r="H154" s="14"/>
      <c r="I154" s="14"/>
      <c r="J154" s="14"/>
      <c r="K154" s="14"/>
      <c r="L154" s="14"/>
      <c r="M154" s="14"/>
      <c r="N154" s="15">
        <f t="shared" si="2"/>
        <v>0</v>
      </c>
    </row>
    <row r="155" spans="1:14" x14ac:dyDescent="0.25">
      <c r="A155" s="12">
        <v>6432</v>
      </c>
      <c r="B155" s="13">
        <v>8</v>
      </c>
      <c r="C155" s="13">
        <v>6</v>
      </c>
      <c r="D155" s="13"/>
      <c r="E155" s="13"/>
      <c r="F155" s="13"/>
      <c r="G155" s="14"/>
      <c r="H155" s="14"/>
      <c r="I155" s="14"/>
      <c r="J155" s="14"/>
      <c r="K155" s="14"/>
      <c r="L155" s="14"/>
      <c r="M155" s="14"/>
      <c r="N155" s="15">
        <f t="shared" si="2"/>
        <v>14</v>
      </c>
    </row>
    <row r="156" spans="1:14" x14ac:dyDescent="0.25">
      <c r="A156" s="12">
        <v>6440</v>
      </c>
      <c r="B156" s="13">
        <v>1</v>
      </c>
      <c r="C156" s="13">
        <v>1</v>
      </c>
      <c r="D156" s="13"/>
      <c r="E156" s="13"/>
      <c r="F156" s="13"/>
      <c r="G156" s="14"/>
      <c r="H156" s="14"/>
      <c r="I156" s="14"/>
      <c r="J156" s="14"/>
      <c r="K156" s="14"/>
      <c r="L156" s="14"/>
      <c r="M156" s="14"/>
      <c r="N156" s="15">
        <f t="shared" si="2"/>
        <v>2</v>
      </c>
    </row>
    <row r="157" spans="1:14" x14ac:dyDescent="0.25">
      <c r="A157" s="12">
        <v>6459</v>
      </c>
      <c r="B157" s="13">
        <v>3</v>
      </c>
      <c r="C157" s="13">
        <v>3</v>
      </c>
      <c r="D157" s="13"/>
      <c r="E157" s="13"/>
      <c r="F157" s="13"/>
      <c r="G157" s="14"/>
      <c r="H157" s="14"/>
      <c r="I157" s="14"/>
      <c r="J157" s="14"/>
      <c r="K157" s="14"/>
      <c r="L157" s="14"/>
      <c r="M157" s="14"/>
      <c r="N157" s="15">
        <f t="shared" si="2"/>
        <v>6</v>
      </c>
    </row>
    <row r="158" spans="1:14" x14ac:dyDescent="0.25">
      <c r="A158" s="12">
        <v>6467</v>
      </c>
      <c r="B158" s="13">
        <v>0</v>
      </c>
      <c r="C158" s="13">
        <v>0</v>
      </c>
      <c r="D158" s="13"/>
      <c r="E158" s="13"/>
      <c r="F158" s="13"/>
      <c r="G158" s="13"/>
      <c r="H158" s="14"/>
      <c r="I158" s="14"/>
      <c r="J158" s="14"/>
      <c r="K158" s="14"/>
      <c r="L158" s="14"/>
      <c r="M158" s="14"/>
      <c r="N158" s="15">
        <f t="shared" si="2"/>
        <v>0</v>
      </c>
    </row>
    <row r="159" spans="1:14" x14ac:dyDescent="0.25">
      <c r="A159" s="12">
        <v>6475</v>
      </c>
      <c r="B159" s="13">
        <v>0</v>
      </c>
      <c r="C159" s="13">
        <v>0</v>
      </c>
      <c r="D159" s="13"/>
      <c r="E159" s="13"/>
      <c r="F159" s="13"/>
      <c r="G159" s="13"/>
      <c r="H159" s="14"/>
      <c r="I159" s="14"/>
      <c r="J159" s="14"/>
      <c r="K159" s="14"/>
      <c r="L159" s="14"/>
      <c r="M159" s="14"/>
      <c r="N159" s="15">
        <f t="shared" si="2"/>
        <v>0</v>
      </c>
    </row>
    <row r="160" spans="1:14" x14ac:dyDescent="0.25">
      <c r="A160" s="12">
        <v>6483</v>
      </c>
      <c r="B160" s="13">
        <v>5</v>
      </c>
      <c r="C160" s="13">
        <v>3</v>
      </c>
      <c r="D160" s="13"/>
      <c r="E160" s="13"/>
      <c r="F160" s="13"/>
      <c r="G160" s="14"/>
      <c r="H160" s="14"/>
      <c r="I160" s="14"/>
      <c r="J160" s="14"/>
      <c r="K160" s="14"/>
      <c r="L160" s="14"/>
      <c r="M160" s="14"/>
      <c r="N160" s="15">
        <f t="shared" si="2"/>
        <v>8</v>
      </c>
    </row>
    <row r="161" spans="1:14" x14ac:dyDescent="0.25">
      <c r="A161" s="12">
        <v>6491</v>
      </c>
      <c r="B161" s="13">
        <v>11</v>
      </c>
      <c r="C161" s="13">
        <v>4</v>
      </c>
      <c r="D161" s="13"/>
      <c r="E161" s="13"/>
      <c r="F161" s="13"/>
      <c r="G161" s="14"/>
      <c r="H161" s="14"/>
      <c r="I161" s="14"/>
      <c r="J161" s="14"/>
      <c r="K161" s="14"/>
      <c r="L161" s="14"/>
      <c r="M161" s="14"/>
      <c r="N161" s="15">
        <f t="shared" si="2"/>
        <v>15</v>
      </c>
    </row>
    <row r="162" spans="1:14" x14ac:dyDescent="0.25">
      <c r="A162" s="12">
        <v>6505</v>
      </c>
      <c r="B162" s="13">
        <v>0</v>
      </c>
      <c r="C162" s="13">
        <v>0</v>
      </c>
      <c r="D162" s="13"/>
      <c r="E162" s="13"/>
      <c r="F162" s="13"/>
      <c r="G162" s="14"/>
      <c r="H162" s="14"/>
      <c r="I162" s="14"/>
      <c r="J162" s="14"/>
      <c r="K162" s="14"/>
      <c r="L162" s="14"/>
      <c r="M162" s="14"/>
      <c r="N162" s="15">
        <f t="shared" si="2"/>
        <v>0</v>
      </c>
    </row>
    <row r="163" spans="1:14" x14ac:dyDescent="0.25">
      <c r="A163" s="12">
        <v>6513</v>
      </c>
      <c r="B163" s="13">
        <v>0</v>
      </c>
      <c r="C163" s="13">
        <v>0</v>
      </c>
      <c r="D163" s="13"/>
      <c r="E163" s="13"/>
      <c r="F163" s="13"/>
      <c r="G163" s="13"/>
      <c r="H163" s="14"/>
      <c r="I163" s="14"/>
      <c r="J163" s="14"/>
      <c r="K163" s="14"/>
      <c r="L163" s="14"/>
      <c r="M163" s="14"/>
      <c r="N163" s="15">
        <f t="shared" si="2"/>
        <v>0</v>
      </c>
    </row>
    <row r="164" spans="1:14" x14ac:dyDescent="0.25">
      <c r="A164" s="12">
        <v>6521</v>
      </c>
      <c r="B164" s="13">
        <v>2</v>
      </c>
      <c r="C164" s="13">
        <v>7</v>
      </c>
      <c r="D164" s="13"/>
      <c r="E164" s="13"/>
      <c r="F164" s="13"/>
      <c r="G164" s="13"/>
      <c r="H164" s="14"/>
      <c r="I164" s="14"/>
      <c r="J164" s="14"/>
      <c r="K164" s="14"/>
      <c r="L164" s="14"/>
      <c r="M164" s="14"/>
      <c r="N164" s="15">
        <f t="shared" si="2"/>
        <v>9</v>
      </c>
    </row>
    <row r="165" spans="1:14" x14ac:dyDescent="0.25">
      <c r="A165" s="12">
        <v>6530</v>
      </c>
      <c r="B165" s="13">
        <v>25</v>
      </c>
      <c r="C165" s="13">
        <v>31</v>
      </c>
      <c r="D165" s="13"/>
      <c r="E165" s="13"/>
      <c r="F165" s="13"/>
      <c r="G165" s="14"/>
      <c r="H165" s="14"/>
      <c r="I165" s="14"/>
      <c r="J165" s="14"/>
      <c r="K165" s="14"/>
      <c r="L165" s="14"/>
      <c r="M165" s="14"/>
      <c r="N165" s="15">
        <f t="shared" si="2"/>
        <v>56</v>
      </c>
    </row>
    <row r="166" spans="1:14" x14ac:dyDescent="0.25">
      <c r="A166" s="12">
        <v>6548</v>
      </c>
      <c r="B166" s="13">
        <v>4</v>
      </c>
      <c r="C166" s="13">
        <v>4</v>
      </c>
      <c r="D166" s="13"/>
      <c r="E166" s="13"/>
      <c r="F166" s="13"/>
      <c r="G166" s="14"/>
      <c r="H166" s="14"/>
      <c r="I166" s="14"/>
      <c r="J166" s="14"/>
      <c r="K166" s="14"/>
      <c r="L166" s="14"/>
      <c r="M166" s="14"/>
      <c r="N166" s="15">
        <f t="shared" si="2"/>
        <v>8</v>
      </c>
    </row>
    <row r="167" spans="1:14" x14ac:dyDescent="0.25">
      <c r="A167" s="12">
        <v>6556</v>
      </c>
      <c r="B167" s="13">
        <v>51</v>
      </c>
      <c r="C167" s="13">
        <v>21</v>
      </c>
      <c r="D167" s="13"/>
      <c r="E167" s="13"/>
      <c r="F167" s="13"/>
      <c r="G167" s="14"/>
      <c r="H167" s="14"/>
      <c r="I167" s="14"/>
      <c r="J167" s="14"/>
      <c r="K167" s="14"/>
      <c r="L167" s="14"/>
      <c r="M167" s="14"/>
      <c r="N167" s="15">
        <f t="shared" si="2"/>
        <v>72</v>
      </c>
    </row>
    <row r="168" spans="1:14" x14ac:dyDescent="0.25">
      <c r="A168" s="12">
        <v>6564</v>
      </c>
      <c r="B168" s="13">
        <v>118</v>
      </c>
      <c r="C168" s="13">
        <v>81</v>
      </c>
      <c r="D168" s="13"/>
      <c r="E168" s="13"/>
      <c r="F168" s="13"/>
      <c r="G168" s="14"/>
      <c r="H168" s="14"/>
      <c r="I168" s="14"/>
      <c r="J168" s="14"/>
      <c r="K168" s="14"/>
      <c r="L168" s="14"/>
      <c r="M168" s="14"/>
      <c r="N168" s="15">
        <f t="shared" si="2"/>
        <v>199</v>
      </c>
    </row>
    <row r="169" spans="1:14" x14ac:dyDescent="0.25">
      <c r="A169" s="12">
        <v>6572</v>
      </c>
      <c r="B169" s="13">
        <v>2</v>
      </c>
      <c r="C169" s="13">
        <v>1</v>
      </c>
      <c r="D169" s="13"/>
      <c r="E169" s="13"/>
      <c r="F169" s="13"/>
      <c r="G169" s="14"/>
      <c r="H169" s="14"/>
      <c r="I169" s="14"/>
      <c r="J169" s="14"/>
      <c r="K169" s="14"/>
      <c r="L169" s="14"/>
      <c r="M169" s="14"/>
      <c r="N169" s="15">
        <f t="shared" si="2"/>
        <v>3</v>
      </c>
    </row>
    <row r="170" spans="1:14" x14ac:dyDescent="0.25">
      <c r="A170" s="12">
        <v>6580</v>
      </c>
      <c r="B170" s="13">
        <v>130</v>
      </c>
      <c r="C170" s="13">
        <v>117</v>
      </c>
      <c r="D170" s="13"/>
      <c r="E170" s="13"/>
      <c r="F170" s="13"/>
      <c r="G170" s="14"/>
      <c r="H170" s="14"/>
      <c r="I170" s="14"/>
      <c r="J170" s="14"/>
      <c r="K170" s="14"/>
      <c r="L170" s="14"/>
      <c r="M170" s="14"/>
      <c r="N170" s="15">
        <f t="shared" si="2"/>
        <v>247</v>
      </c>
    </row>
    <row r="171" spans="1:14" x14ac:dyDescent="0.25">
      <c r="A171" s="12">
        <v>6599</v>
      </c>
      <c r="B171" s="13">
        <v>4722</v>
      </c>
      <c r="C171" s="13">
        <v>2737</v>
      </c>
      <c r="D171" s="13"/>
      <c r="E171" s="13"/>
      <c r="F171" s="13"/>
      <c r="G171" s="14"/>
      <c r="H171" s="14"/>
      <c r="I171" s="14"/>
      <c r="J171" s="14"/>
      <c r="K171" s="14"/>
      <c r="L171" s="14"/>
      <c r="M171" s="14"/>
      <c r="N171" s="15">
        <f t="shared" si="2"/>
        <v>7459</v>
      </c>
    </row>
    <row r="172" spans="1:14" x14ac:dyDescent="0.25">
      <c r="A172" s="12">
        <v>6602</v>
      </c>
      <c r="B172" s="13">
        <v>311</v>
      </c>
      <c r="C172" s="13">
        <v>193</v>
      </c>
      <c r="D172" s="13"/>
      <c r="E172" s="13"/>
      <c r="F172" s="13"/>
      <c r="G172" s="14"/>
      <c r="H172" s="14"/>
      <c r="I172" s="14"/>
      <c r="J172" s="14"/>
      <c r="K172" s="14"/>
      <c r="L172" s="14"/>
      <c r="M172" s="14"/>
      <c r="N172" s="15">
        <f t="shared" si="2"/>
        <v>504</v>
      </c>
    </row>
    <row r="173" spans="1:14" x14ac:dyDescent="0.25">
      <c r="A173" s="12">
        <v>6610</v>
      </c>
      <c r="B173" s="13">
        <v>69</v>
      </c>
      <c r="C173" s="13">
        <v>54</v>
      </c>
      <c r="D173" s="13"/>
      <c r="E173" s="13"/>
      <c r="F173" s="13"/>
      <c r="G173" s="14"/>
      <c r="H173" s="14"/>
      <c r="I173" s="14"/>
      <c r="J173" s="14"/>
      <c r="K173" s="14"/>
      <c r="L173" s="14"/>
      <c r="M173" s="14"/>
      <c r="N173" s="15">
        <f t="shared" si="2"/>
        <v>123</v>
      </c>
    </row>
    <row r="174" spans="1:14" x14ac:dyDescent="0.25">
      <c r="A174" s="12">
        <v>6629</v>
      </c>
      <c r="B174" s="13">
        <v>11</v>
      </c>
      <c r="C174" s="13">
        <v>0</v>
      </c>
      <c r="D174" s="13"/>
      <c r="E174" s="13"/>
      <c r="F174" s="13"/>
      <c r="G174" s="14"/>
      <c r="H174" s="14"/>
      <c r="I174" s="14"/>
      <c r="J174" s="14"/>
      <c r="K174" s="14"/>
      <c r="L174" s="14"/>
      <c r="M174" s="14"/>
      <c r="N174" s="15">
        <f t="shared" si="2"/>
        <v>11</v>
      </c>
    </row>
    <row r="175" spans="1:14" x14ac:dyDescent="0.25">
      <c r="A175" s="12">
        <v>6637</v>
      </c>
      <c r="B175" s="13">
        <v>2621</v>
      </c>
      <c r="C175" s="13">
        <v>1736</v>
      </c>
      <c r="D175" s="13"/>
      <c r="E175" s="13"/>
      <c r="F175" s="13"/>
      <c r="G175" s="14"/>
      <c r="H175" s="14"/>
      <c r="I175" s="14"/>
      <c r="J175" s="14"/>
      <c r="K175" s="14"/>
      <c r="L175" s="14"/>
      <c r="M175" s="14"/>
      <c r="N175" s="15">
        <f t="shared" si="2"/>
        <v>4357</v>
      </c>
    </row>
    <row r="176" spans="1:14" x14ac:dyDescent="0.25">
      <c r="A176" s="12">
        <v>6645</v>
      </c>
      <c r="B176" s="13">
        <v>291</v>
      </c>
      <c r="C176" s="13">
        <v>207</v>
      </c>
      <c r="D176" s="13"/>
      <c r="E176" s="13"/>
      <c r="F176" s="13"/>
      <c r="G176" s="14"/>
      <c r="H176" s="14"/>
      <c r="I176" s="14"/>
      <c r="J176" s="14"/>
      <c r="K176" s="14"/>
      <c r="L176" s="14"/>
      <c r="M176" s="14"/>
      <c r="N176" s="15">
        <f t="shared" si="2"/>
        <v>498</v>
      </c>
    </row>
    <row r="177" spans="1:14" x14ac:dyDescent="0.25">
      <c r="A177" s="12">
        <v>6653</v>
      </c>
      <c r="B177" s="13">
        <v>365</v>
      </c>
      <c r="C177" s="13">
        <v>269</v>
      </c>
      <c r="D177" s="13"/>
      <c r="E177" s="13"/>
      <c r="F177" s="13"/>
      <c r="G177" s="14"/>
      <c r="H177" s="14"/>
      <c r="I177" s="14"/>
      <c r="J177" s="14"/>
      <c r="K177" s="14"/>
      <c r="L177" s="14"/>
      <c r="M177" s="14"/>
      <c r="N177" s="15">
        <f t="shared" si="2"/>
        <v>634</v>
      </c>
    </row>
    <row r="178" spans="1:14" x14ac:dyDescent="0.25">
      <c r="A178" s="12">
        <v>6661</v>
      </c>
      <c r="B178" s="13">
        <v>62</v>
      </c>
      <c r="C178" s="13">
        <v>37</v>
      </c>
      <c r="D178" s="13"/>
      <c r="E178" s="13"/>
      <c r="F178" s="13"/>
      <c r="G178" s="14"/>
      <c r="H178" s="14"/>
      <c r="I178" s="14"/>
      <c r="J178" s="14"/>
      <c r="K178" s="14"/>
      <c r="L178" s="14"/>
      <c r="M178" s="14"/>
      <c r="N178" s="15">
        <f t="shared" si="2"/>
        <v>99</v>
      </c>
    </row>
    <row r="179" spans="1:14" x14ac:dyDescent="0.25">
      <c r="A179" s="12">
        <v>6670</v>
      </c>
      <c r="B179" s="13">
        <v>436</v>
      </c>
      <c r="C179" s="13">
        <v>376</v>
      </c>
      <c r="D179" s="13"/>
      <c r="E179" s="13"/>
      <c r="F179" s="13"/>
      <c r="G179" s="14"/>
      <c r="H179" s="14"/>
      <c r="I179" s="14"/>
      <c r="J179" s="14"/>
      <c r="K179" s="14"/>
      <c r="L179" s="14"/>
      <c r="M179" s="14"/>
      <c r="N179" s="15">
        <f t="shared" si="2"/>
        <v>812</v>
      </c>
    </row>
    <row r="180" spans="1:14" x14ac:dyDescent="0.25">
      <c r="A180" s="12">
        <v>6688</v>
      </c>
      <c r="B180" s="13">
        <v>24</v>
      </c>
      <c r="C180" s="13">
        <v>21</v>
      </c>
      <c r="D180" s="13"/>
      <c r="E180" s="13"/>
      <c r="F180" s="13"/>
      <c r="G180" s="14"/>
      <c r="H180" s="14"/>
      <c r="I180" s="14"/>
      <c r="J180" s="14"/>
      <c r="K180" s="14"/>
      <c r="L180" s="14"/>
      <c r="M180" s="14"/>
      <c r="N180" s="15">
        <f t="shared" si="2"/>
        <v>45</v>
      </c>
    </row>
    <row r="181" spans="1:14" x14ac:dyDescent="0.25">
      <c r="A181" s="12">
        <v>6696</v>
      </c>
      <c r="B181" s="13">
        <v>3</v>
      </c>
      <c r="C181" s="13">
        <v>0</v>
      </c>
      <c r="D181" s="13"/>
      <c r="E181" s="13"/>
      <c r="F181" s="13"/>
      <c r="G181" s="14"/>
      <c r="H181" s="14"/>
      <c r="I181" s="14"/>
      <c r="J181" s="14"/>
      <c r="K181" s="14"/>
      <c r="L181" s="14"/>
      <c r="M181" s="14"/>
      <c r="N181" s="15">
        <f t="shared" si="2"/>
        <v>3</v>
      </c>
    </row>
    <row r="182" spans="1:14" x14ac:dyDescent="0.25">
      <c r="A182" s="12">
        <v>6700</v>
      </c>
      <c r="B182" s="13">
        <v>61</v>
      </c>
      <c r="C182" s="13">
        <v>51</v>
      </c>
      <c r="D182" s="13"/>
      <c r="E182" s="13"/>
      <c r="F182" s="13"/>
      <c r="G182" s="14"/>
      <c r="H182" s="14"/>
      <c r="I182" s="14"/>
      <c r="J182" s="14"/>
      <c r="K182" s="14"/>
      <c r="L182" s="14"/>
      <c r="M182" s="14"/>
      <c r="N182" s="15">
        <f t="shared" si="2"/>
        <v>112</v>
      </c>
    </row>
    <row r="183" spans="1:14" x14ac:dyDescent="0.25">
      <c r="A183" s="12">
        <v>6718</v>
      </c>
      <c r="B183" s="13">
        <v>0</v>
      </c>
      <c r="C183" s="13">
        <v>0</v>
      </c>
      <c r="D183" s="13"/>
      <c r="E183" s="13"/>
      <c r="F183" s="13"/>
      <c r="G183" s="13"/>
      <c r="H183" s="14"/>
      <c r="I183" s="14"/>
      <c r="J183" s="14"/>
      <c r="K183" s="14"/>
      <c r="L183" s="14"/>
      <c r="M183" s="14"/>
      <c r="N183" s="15">
        <f t="shared" si="2"/>
        <v>0</v>
      </c>
    </row>
    <row r="184" spans="1:14" x14ac:dyDescent="0.25">
      <c r="A184" s="12">
        <v>6726</v>
      </c>
      <c r="B184" s="13">
        <v>370</v>
      </c>
      <c r="C184" s="13">
        <v>250</v>
      </c>
      <c r="D184" s="13"/>
      <c r="E184" s="13"/>
      <c r="F184" s="13"/>
      <c r="G184" s="14"/>
      <c r="H184" s="14"/>
      <c r="I184" s="14"/>
      <c r="J184" s="14"/>
      <c r="K184" s="14"/>
      <c r="L184" s="14"/>
      <c r="M184" s="14"/>
      <c r="N184" s="15">
        <f t="shared" si="2"/>
        <v>620</v>
      </c>
    </row>
    <row r="185" spans="1:14" x14ac:dyDescent="0.25">
      <c r="A185" s="12">
        <v>6734</v>
      </c>
      <c r="B185" s="13">
        <v>0</v>
      </c>
      <c r="C185" s="13">
        <v>0</v>
      </c>
      <c r="D185" s="13"/>
      <c r="E185" s="13"/>
      <c r="F185" s="13"/>
      <c r="G185" s="13"/>
      <c r="H185" s="14"/>
      <c r="I185" s="14"/>
      <c r="J185" s="14"/>
      <c r="K185" s="14"/>
      <c r="L185" s="14"/>
      <c r="M185" s="14"/>
      <c r="N185" s="15">
        <f t="shared" si="2"/>
        <v>0</v>
      </c>
    </row>
    <row r="186" spans="1:14" x14ac:dyDescent="0.25">
      <c r="A186" s="12">
        <v>6742</v>
      </c>
      <c r="B186" s="13">
        <v>18</v>
      </c>
      <c r="C186" s="13">
        <v>3</v>
      </c>
      <c r="D186" s="13"/>
      <c r="E186" s="13"/>
      <c r="F186" s="13"/>
      <c r="G186" s="14"/>
      <c r="H186" s="14"/>
      <c r="I186" s="14"/>
      <c r="J186" s="14"/>
      <c r="K186" s="14"/>
      <c r="L186" s="14"/>
      <c r="M186" s="14"/>
      <c r="N186" s="15">
        <f t="shared" si="2"/>
        <v>21</v>
      </c>
    </row>
    <row r="187" spans="1:14" x14ac:dyDescent="0.25">
      <c r="A187" s="12">
        <v>6750</v>
      </c>
      <c r="B187" s="13">
        <v>8</v>
      </c>
      <c r="C187" s="13">
        <v>3</v>
      </c>
      <c r="D187" s="13"/>
      <c r="E187" s="13"/>
      <c r="F187" s="13"/>
      <c r="G187" s="14"/>
      <c r="H187" s="14"/>
      <c r="I187" s="14"/>
      <c r="J187" s="14"/>
      <c r="K187" s="14"/>
      <c r="L187" s="14"/>
      <c r="M187" s="14"/>
      <c r="N187" s="15">
        <f t="shared" si="2"/>
        <v>11</v>
      </c>
    </row>
    <row r="188" spans="1:14" x14ac:dyDescent="0.25">
      <c r="A188" s="12">
        <v>6769</v>
      </c>
      <c r="B188" s="13">
        <v>210</v>
      </c>
      <c r="C188" s="13">
        <v>185</v>
      </c>
      <c r="D188" s="13"/>
      <c r="E188" s="13"/>
      <c r="F188" s="13"/>
      <c r="G188" s="14"/>
      <c r="H188" s="14"/>
      <c r="I188" s="14"/>
      <c r="J188" s="14"/>
      <c r="K188" s="14"/>
      <c r="L188" s="14"/>
      <c r="M188" s="14"/>
      <c r="N188" s="15">
        <f t="shared" si="2"/>
        <v>395</v>
      </c>
    </row>
    <row r="189" spans="1:14" x14ac:dyDescent="0.25">
      <c r="A189" s="12">
        <v>6777</v>
      </c>
      <c r="B189" s="13">
        <v>0</v>
      </c>
      <c r="C189" s="13">
        <v>1</v>
      </c>
      <c r="D189" s="13"/>
      <c r="E189" s="13"/>
      <c r="F189" s="13"/>
      <c r="G189" s="14"/>
      <c r="H189" s="14"/>
      <c r="I189" s="14"/>
      <c r="J189" s="14"/>
      <c r="K189" s="14"/>
      <c r="L189" s="14"/>
      <c r="M189" s="14"/>
      <c r="N189" s="15">
        <f t="shared" si="2"/>
        <v>1</v>
      </c>
    </row>
    <row r="190" spans="1:14" x14ac:dyDescent="0.25">
      <c r="A190" s="12">
        <v>6785</v>
      </c>
      <c r="B190" s="13">
        <v>16</v>
      </c>
      <c r="C190" s="13">
        <v>6</v>
      </c>
      <c r="D190" s="13"/>
      <c r="E190" s="13"/>
      <c r="F190" s="13"/>
      <c r="G190" s="14"/>
      <c r="H190" s="14"/>
      <c r="I190" s="14"/>
      <c r="J190" s="14"/>
      <c r="K190" s="14"/>
      <c r="L190" s="14"/>
      <c r="M190" s="14"/>
      <c r="N190" s="15">
        <f t="shared" si="2"/>
        <v>22</v>
      </c>
    </row>
    <row r="191" spans="1:14" x14ac:dyDescent="0.25">
      <c r="A191" s="12">
        <v>6793</v>
      </c>
      <c r="B191" s="13">
        <v>1</v>
      </c>
      <c r="C191" s="13">
        <v>0</v>
      </c>
      <c r="D191" s="13"/>
      <c r="E191" s="13"/>
      <c r="F191" s="13"/>
      <c r="G191" s="14"/>
      <c r="H191" s="14"/>
      <c r="I191" s="14"/>
      <c r="J191" s="14"/>
      <c r="K191" s="14"/>
      <c r="L191" s="14"/>
      <c r="M191" s="14"/>
      <c r="N191" s="15">
        <f t="shared" si="2"/>
        <v>1</v>
      </c>
    </row>
    <row r="192" spans="1:14" x14ac:dyDescent="0.25">
      <c r="A192" s="12">
        <v>6807</v>
      </c>
      <c r="B192" s="13">
        <v>9</v>
      </c>
      <c r="C192" s="13">
        <v>10</v>
      </c>
      <c r="D192" s="13"/>
      <c r="E192" s="13"/>
      <c r="F192" s="13"/>
      <c r="G192" s="14"/>
      <c r="H192" s="14"/>
      <c r="I192" s="14"/>
      <c r="J192" s="14"/>
      <c r="K192" s="14"/>
      <c r="L192" s="14"/>
      <c r="M192" s="14"/>
      <c r="N192" s="15">
        <f t="shared" si="2"/>
        <v>19</v>
      </c>
    </row>
    <row r="193" spans="1:14" x14ac:dyDescent="0.25">
      <c r="A193" s="12">
        <v>6815</v>
      </c>
      <c r="B193" s="13">
        <v>0</v>
      </c>
      <c r="C193" s="13">
        <v>0</v>
      </c>
      <c r="D193" s="13"/>
      <c r="E193" s="13"/>
      <c r="F193" s="13"/>
      <c r="G193" s="13"/>
      <c r="H193" s="14"/>
      <c r="I193" s="14"/>
      <c r="J193" s="14"/>
      <c r="K193" s="14"/>
      <c r="L193" s="14"/>
      <c r="M193" s="14"/>
      <c r="N193" s="15">
        <f t="shared" si="2"/>
        <v>0</v>
      </c>
    </row>
    <row r="194" spans="1:14" x14ac:dyDescent="0.25">
      <c r="A194" s="12">
        <v>6823</v>
      </c>
      <c r="B194" s="13">
        <v>12</v>
      </c>
      <c r="C194" s="13">
        <v>6</v>
      </c>
      <c r="D194" s="13"/>
      <c r="E194" s="13"/>
      <c r="F194" s="13"/>
      <c r="G194" s="14"/>
      <c r="H194" s="14"/>
      <c r="I194" s="14"/>
      <c r="J194" s="14"/>
      <c r="K194" s="14"/>
      <c r="L194" s="14"/>
      <c r="M194" s="14"/>
      <c r="N194" s="15">
        <f t="shared" si="2"/>
        <v>18</v>
      </c>
    </row>
    <row r="195" spans="1:14" x14ac:dyDescent="0.25">
      <c r="A195" s="12">
        <v>6831</v>
      </c>
      <c r="B195" s="13">
        <v>105</v>
      </c>
      <c r="C195" s="13">
        <v>69</v>
      </c>
      <c r="D195" s="13"/>
      <c r="E195" s="13"/>
      <c r="F195" s="13"/>
      <c r="G195" s="14"/>
      <c r="H195" s="14"/>
      <c r="I195" s="14"/>
      <c r="J195" s="14"/>
      <c r="K195" s="14"/>
      <c r="L195" s="14"/>
      <c r="M195" s="14"/>
      <c r="N195" s="15">
        <f t="shared" si="2"/>
        <v>174</v>
      </c>
    </row>
    <row r="196" spans="1:14" x14ac:dyDescent="0.25">
      <c r="A196" s="12">
        <v>6840</v>
      </c>
      <c r="B196" s="13">
        <v>19</v>
      </c>
      <c r="C196" s="13">
        <v>16</v>
      </c>
      <c r="D196" s="13"/>
      <c r="E196" s="13"/>
      <c r="F196" s="13"/>
      <c r="G196" s="14"/>
      <c r="H196" s="14"/>
      <c r="I196" s="14"/>
      <c r="J196" s="14"/>
      <c r="K196" s="14"/>
      <c r="L196" s="14"/>
      <c r="M196" s="14"/>
      <c r="N196" s="15">
        <f t="shared" si="2"/>
        <v>35</v>
      </c>
    </row>
    <row r="197" spans="1:14" x14ac:dyDescent="0.25">
      <c r="A197" s="12">
        <v>6858</v>
      </c>
      <c r="B197" s="13">
        <v>381</v>
      </c>
      <c r="C197" s="13">
        <v>141</v>
      </c>
      <c r="D197" s="13"/>
      <c r="E197" s="13"/>
      <c r="F197" s="13"/>
      <c r="G197" s="14"/>
      <c r="H197" s="14"/>
      <c r="I197" s="14"/>
      <c r="J197" s="14"/>
      <c r="K197" s="14"/>
      <c r="L197" s="14"/>
      <c r="M197" s="14"/>
      <c r="N197" s="15">
        <f t="shared" si="2"/>
        <v>522</v>
      </c>
    </row>
    <row r="198" spans="1:14" x14ac:dyDescent="0.25">
      <c r="A198" s="12">
        <v>6866</v>
      </c>
      <c r="B198" s="13">
        <v>61</v>
      </c>
      <c r="C198" s="13">
        <v>18</v>
      </c>
      <c r="D198" s="13"/>
      <c r="E198" s="13"/>
      <c r="F198" s="13"/>
      <c r="G198" s="14"/>
      <c r="H198" s="14"/>
      <c r="I198" s="14"/>
      <c r="J198" s="14"/>
      <c r="K198" s="14"/>
      <c r="L198" s="14"/>
      <c r="M198" s="14"/>
      <c r="N198" s="15">
        <f t="shared" si="2"/>
        <v>79</v>
      </c>
    </row>
    <row r="199" spans="1:14" x14ac:dyDescent="0.25">
      <c r="A199" s="12">
        <v>6874</v>
      </c>
      <c r="B199" s="13">
        <v>0</v>
      </c>
      <c r="C199" s="13">
        <v>0</v>
      </c>
      <c r="D199" s="13"/>
      <c r="E199" s="13"/>
      <c r="F199" s="13"/>
      <c r="G199" s="13"/>
      <c r="H199" s="14"/>
      <c r="I199" s="14"/>
      <c r="J199" s="14"/>
      <c r="K199" s="14"/>
      <c r="L199" s="14"/>
      <c r="M199" s="14"/>
      <c r="N199" s="15">
        <f t="shared" si="2"/>
        <v>0</v>
      </c>
    </row>
    <row r="200" spans="1:14" x14ac:dyDescent="0.25">
      <c r="A200" s="12">
        <v>6882</v>
      </c>
      <c r="B200" s="13">
        <v>2</v>
      </c>
      <c r="C200" s="13">
        <v>1</v>
      </c>
      <c r="D200" s="13"/>
      <c r="E200" s="13"/>
      <c r="F200" s="13"/>
      <c r="G200" s="13"/>
      <c r="H200" s="14"/>
      <c r="I200" s="14"/>
      <c r="J200" s="14"/>
      <c r="K200" s="14"/>
      <c r="L200" s="14"/>
      <c r="M200" s="14"/>
      <c r="N200" s="15">
        <f t="shared" si="2"/>
        <v>3</v>
      </c>
    </row>
    <row r="201" spans="1:14" x14ac:dyDescent="0.25">
      <c r="A201" s="12">
        <v>6890</v>
      </c>
      <c r="B201" s="13">
        <v>1</v>
      </c>
      <c r="C201" s="13">
        <v>0</v>
      </c>
      <c r="D201" s="13"/>
      <c r="E201" s="13"/>
      <c r="F201" s="13"/>
      <c r="G201" s="13"/>
      <c r="H201" s="14"/>
      <c r="I201" s="14"/>
      <c r="J201" s="14"/>
      <c r="K201" s="14"/>
      <c r="L201" s="14"/>
      <c r="M201" s="14"/>
      <c r="N201" s="15">
        <f t="shared" si="2"/>
        <v>1</v>
      </c>
    </row>
    <row r="202" spans="1:14" x14ac:dyDescent="0.25">
      <c r="A202" s="12">
        <v>6904</v>
      </c>
      <c r="B202" s="13">
        <v>9</v>
      </c>
      <c r="C202" s="13">
        <v>4</v>
      </c>
      <c r="D202" s="13"/>
      <c r="E202" s="13"/>
      <c r="F202" s="13"/>
      <c r="G202" s="14"/>
      <c r="H202" s="14"/>
      <c r="I202" s="14"/>
      <c r="J202" s="14"/>
      <c r="K202" s="14"/>
      <c r="L202" s="14"/>
      <c r="M202" s="14"/>
      <c r="N202" s="15">
        <f t="shared" si="2"/>
        <v>13</v>
      </c>
    </row>
    <row r="203" spans="1:14" x14ac:dyDescent="0.25">
      <c r="A203" s="12">
        <v>6912</v>
      </c>
      <c r="B203" s="13">
        <v>47</v>
      </c>
      <c r="C203" s="13">
        <v>31</v>
      </c>
      <c r="D203" s="13"/>
      <c r="E203" s="13"/>
      <c r="F203" s="13"/>
      <c r="G203" s="14"/>
      <c r="H203" s="14"/>
      <c r="I203" s="14"/>
      <c r="J203" s="14"/>
      <c r="K203" s="14"/>
      <c r="L203" s="14"/>
      <c r="M203" s="14"/>
      <c r="N203" s="15">
        <f t="shared" si="2"/>
        <v>78</v>
      </c>
    </row>
    <row r="204" spans="1:14" x14ac:dyDescent="0.25">
      <c r="A204" s="12">
        <v>6920</v>
      </c>
      <c r="B204" s="13">
        <v>56</v>
      </c>
      <c r="C204" s="13">
        <v>42</v>
      </c>
      <c r="D204" s="13"/>
      <c r="E204" s="13"/>
      <c r="F204" s="13"/>
      <c r="G204" s="14"/>
      <c r="H204" s="14"/>
      <c r="I204" s="14"/>
      <c r="J204" s="14"/>
      <c r="K204" s="14"/>
      <c r="L204" s="14"/>
      <c r="M204" s="14"/>
      <c r="N204" s="15">
        <f t="shared" si="2"/>
        <v>98</v>
      </c>
    </row>
    <row r="205" spans="1:14" x14ac:dyDescent="0.25">
      <c r="A205" s="12">
        <v>6939</v>
      </c>
      <c r="B205" s="13">
        <v>0</v>
      </c>
      <c r="C205" s="13">
        <v>0</v>
      </c>
      <c r="D205" s="13"/>
      <c r="E205" s="13"/>
      <c r="F205" s="13"/>
      <c r="G205" s="13"/>
      <c r="H205" s="14"/>
      <c r="I205" s="14"/>
      <c r="J205" s="14"/>
      <c r="K205" s="14"/>
      <c r="L205" s="14"/>
      <c r="M205" s="14"/>
      <c r="N205" s="15">
        <f t="shared" si="2"/>
        <v>0</v>
      </c>
    </row>
    <row r="206" spans="1:14" x14ac:dyDescent="0.25">
      <c r="A206" s="12">
        <v>6947</v>
      </c>
      <c r="B206" s="13">
        <v>76</v>
      </c>
      <c r="C206" s="13">
        <v>67</v>
      </c>
      <c r="D206" s="13"/>
      <c r="E206" s="13"/>
      <c r="F206" s="13"/>
      <c r="G206" s="14"/>
      <c r="H206" s="14"/>
      <c r="I206" s="14"/>
      <c r="J206" s="14"/>
      <c r="K206" s="14"/>
      <c r="L206" s="14"/>
      <c r="M206" s="14"/>
      <c r="N206" s="15">
        <f t="shared" si="2"/>
        <v>143</v>
      </c>
    </row>
    <row r="207" spans="1:14" x14ac:dyDescent="0.25">
      <c r="A207" s="12">
        <v>6955</v>
      </c>
      <c r="B207" s="13">
        <v>0</v>
      </c>
      <c r="C207" s="13">
        <v>0</v>
      </c>
      <c r="D207" s="13"/>
      <c r="E207" s="13"/>
      <c r="F207" s="13"/>
      <c r="G207" s="14"/>
      <c r="H207" s="14"/>
      <c r="I207" s="14"/>
      <c r="J207" s="14"/>
      <c r="K207" s="14"/>
      <c r="L207" s="14"/>
      <c r="M207" s="14"/>
      <c r="N207" s="15">
        <f t="shared" si="2"/>
        <v>0</v>
      </c>
    </row>
    <row r="208" spans="1:14" x14ac:dyDescent="0.25">
      <c r="A208" s="12">
        <v>6963</v>
      </c>
      <c r="B208" s="13">
        <v>20</v>
      </c>
      <c r="C208" s="13">
        <v>11</v>
      </c>
      <c r="D208" s="13"/>
      <c r="E208" s="13"/>
      <c r="F208" s="13"/>
      <c r="G208" s="14"/>
      <c r="H208" s="14"/>
      <c r="I208" s="14"/>
      <c r="J208" s="14"/>
      <c r="K208" s="14"/>
      <c r="L208" s="14"/>
      <c r="M208" s="14"/>
      <c r="N208" s="15">
        <f t="shared" si="2"/>
        <v>31</v>
      </c>
    </row>
    <row r="209" spans="1:14" x14ac:dyDescent="0.25">
      <c r="A209" s="12">
        <v>6971</v>
      </c>
      <c r="B209" s="13">
        <v>3</v>
      </c>
      <c r="C209" s="13">
        <v>5</v>
      </c>
      <c r="D209" s="13"/>
      <c r="E209" s="13"/>
      <c r="F209" s="13"/>
      <c r="G209" s="14"/>
      <c r="H209" s="14"/>
      <c r="I209" s="14"/>
      <c r="J209" s="14"/>
      <c r="K209" s="14"/>
      <c r="L209" s="14"/>
      <c r="M209" s="14"/>
      <c r="N209" s="15">
        <f t="shared" si="2"/>
        <v>8</v>
      </c>
    </row>
    <row r="210" spans="1:14" x14ac:dyDescent="0.25">
      <c r="A210" s="12">
        <v>6980</v>
      </c>
      <c r="B210" s="13">
        <v>7</v>
      </c>
      <c r="C210" s="13">
        <v>1</v>
      </c>
      <c r="D210" s="13"/>
      <c r="E210" s="13"/>
      <c r="F210" s="13"/>
      <c r="G210" s="14"/>
      <c r="H210" s="14"/>
      <c r="I210" s="14"/>
      <c r="J210" s="14"/>
      <c r="K210" s="14"/>
      <c r="L210" s="14"/>
      <c r="M210" s="14"/>
      <c r="N210" s="15">
        <f t="shared" ref="N210:N273" si="3">SUM(B210,C210,D210,E210,F210,G210,H210,I210,J210,K210,L210,M210)</f>
        <v>8</v>
      </c>
    </row>
    <row r="211" spans="1:14" x14ac:dyDescent="0.25">
      <c r="A211" s="12">
        <v>6998</v>
      </c>
      <c r="B211" s="13">
        <v>0</v>
      </c>
      <c r="C211" s="13">
        <v>0</v>
      </c>
      <c r="D211" s="13"/>
      <c r="E211" s="13"/>
      <c r="F211" s="13"/>
      <c r="G211" s="13"/>
      <c r="H211" s="14"/>
      <c r="I211" s="14"/>
      <c r="J211" s="14"/>
      <c r="K211" s="14"/>
      <c r="L211" s="14"/>
      <c r="M211" s="14"/>
      <c r="N211" s="15">
        <f t="shared" si="3"/>
        <v>0</v>
      </c>
    </row>
    <row r="212" spans="1:14" x14ac:dyDescent="0.25">
      <c r="A212" s="12">
        <v>7005</v>
      </c>
      <c r="B212" s="13">
        <v>0</v>
      </c>
      <c r="C212" s="13">
        <v>0</v>
      </c>
      <c r="D212" s="13"/>
      <c r="E212" s="13"/>
      <c r="F212" s="13"/>
      <c r="G212" s="13"/>
      <c r="H212" s="14"/>
      <c r="I212" s="14"/>
      <c r="J212" s="14"/>
      <c r="K212" s="14"/>
      <c r="L212" s="14"/>
      <c r="M212" s="14"/>
      <c r="N212" s="15">
        <f t="shared" si="3"/>
        <v>0</v>
      </c>
    </row>
    <row r="213" spans="1:14" x14ac:dyDescent="0.25">
      <c r="A213" s="12">
        <v>7013</v>
      </c>
      <c r="B213" s="13">
        <v>0</v>
      </c>
      <c r="C213" s="13">
        <v>0</v>
      </c>
      <c r="D213" s="13"/>
      <c r="E213" s="13"/>
      <c r="F213" s="13"/>
      <c r="G213" s="13"/>
      <c r="H213" s="14"/>
      <c r="I213" s="14"/>
      <c r="J213" s="14"/>
      <c r="K213" s="14"/>
      <c r="L213" s="14"/>
      <c r="M213" s="14"/>
      <c r="N213" s="15">
        <f t="shared" si="3"/>
        <v>0</v>
      </c>
    </row>
    <row r="214" spans="1:14" x14ac:dyDescent="0.25">
      <c r="A214" s="12">
        <v>7021</v>
      </c>
      <c r="B214" s="13">
        <v>0</v>
      </c>
      <c r="C214" s="13">
        <v>0</v>
      </c>
      <c r="D214" s="13"/>
      <c r="E214" s="13"/>
      <c r="F214" s="13"/>
      <c r="G214" s="13"/>
      <c r="H214" s="14"/>
      <c r="I214" s="14"/>
      <c r="J214" s="14"/>
      <c r="K214" s="14"/>
      <c r="L214" s="14"/>
      <c r="M214" s="14"/>
      <c r="N214" s="15">
        <f t="shared" si="3"/>
        <v>0</v>
      </c>
    </row>
    <row r="215" spans="1:14" x14ac:dyDescent="0.25">
      <c r="A215" s="12">
        <v>7030</v>
      </c>
      <c r="B215" s="13">
        <v>6604</v>
      </c>
      <c r="C215" s="13">
        <v>2923</v>
      </c>
      <c r="D215" s="13"/>
      <c r="E215" s="13"/>
      <c r="F215" s="13"/>
      <c r="G215" s="14"/>
      <c r="H215" s="14"/>
      <c r="I215" s="14"/>
      <c r="J215" s="14"/>
      <c r="K215" s="14"/>
      <c r="L215" s="14"/>
      <c r="M215" s="14"/>
      <c r="N215" s="15">
        <f t="shared" si="3"/>
        <v>9527</v>
      </c>
    </row>
    <row r="216" spans="1:14" x14ac:dyDescent="0.25">
      <c r="A216" s="12">
        <v>7048</v>
      </c>
      <c r="B216" s="13">
        <v>3907</v>
      </c>
      <c r="C216" s="13">
        <v>1313</v>
      </c>
      <c r="D216" s="13"/>
      <c r="E216" s="13"/>
      <c r="F216" s="13"/>
      <c r="G216" s="14"/>
      <c r="H216" s="14"/>
      <c r="I216" s="14"/>
      <c r="J216" s="14"/>
      <c r="K216" s="14"/>
      <c r="L216" s="14"/>
      <c r="M216" s="14"/>
      <c r="N216" s="15">
        <f t="shared" si="3"/>
        <v>5220</v>
      </c>
    </row>
    <row r="217" spans="1:14" x14ac:dyDescent="0.25">
      <c r="A217" s="12">
        <v>7056</v>
      </c>
      <c r="B217" s="13">
        <v>83</v>
      </c>
      <c r="C217" s="13">
        <v>67</v>
      </c>
      <c r="D217" s="13"/>
      <c r="E217" s="13"/>
      <c r="F217" s="13"/>
      <c r="G217" s="14"/>
      <c r="H217" s="14"/>
      <c r="I217" s="14"/>
      <c r="J217" s="14"/>
      <c r="K217" s="14"/>
      <c r="L217" s="14"/>
      <c r="M217" s="14"/>
      <c r="N217" s="15">
        <f t="shared" si="3"/>
        <v>150</v>
      </c>
    </row>
    <row r="218" spans="1:14" x14ac:dyDescent="0.25">
      <c r="A218" s="12">
        <v>7064</v>
      </c>
      <c r="B218" s="13">
        <v>0</v>
      </c>
      <c r="C218" s="13">
        <v>0</v>
      </c>
      <c r="D218" s="13"/>
      <c r="E218" s="13"/>
      <c r="F218" s="13"/>
      <c r="G218" s="13"/>
      <c r="H218" s="14"/>
      <c r="I218" s="14"/>
      <c r="J218" s="14"/>
      <c r="K218" s="14"/>
      <c r="L218" s="14"/>
      <c r="M218" s="14"/>
      <c r="N218" s="15">
        <f t="shared" si="3"/>
        <v>0</v>
      </c>
    </row>
    <row r="219" spans="1:14" x14ac:dyDescent="0.25">
      <c r="A219" s="12">
        <v>7072</v>
      </c>
      <c r="B219" s="13">
        <v>202</v>
      </c>
      <c r="C219" s="13">
        <v>40</v>
      </c>
      <c r="D219" s="13"/>
      <c r="E219" s="13"/>
      <c r="F219" s="13"/>
      <c r="G219" s="14"/>
      <c r="H219" s="14"/>
      <c r="I219" s="14"/>
      <c r="J219" s="14"/>
      <c r="K219" s="14"/>
      <c r="L219" s="14"/>
      <c r="M219" s="14"/>
      <c r="N219" s="15">
        <f t="shared" si="3"/>
        <v>242</v>
      </c>
    </row>
    <row r="220" spans="1:14" x14ac:dyDescent="0.25">
      <c r="A220" s="12">
        <v>7080</v>
      </c>
      <c r="B220" s="13">
        <v>2</v>
      </c>
      <c r="C220" s="13">
        <v>0</v>
      </c>
      <c r="D220" s="13"/>
      <c r="E220" s="13"/>
      <c r="F220" s="13"/>
      <c r="G220" s="13"/>
      <c r="H220" s="14"/>
      <c r="I220" s="14"/>
      <c r="J220" s="14"/>
      <c r="K220" s="14"/>
      <c r="L220" s="14"/>
      <c r="M220" s="14"/>
      <c r="N220" s="15">
        <f t="shared" si="3"/>
        <v>2</v>
      </c>
    </row>
    <row r="221" spans="1:14" x14ac:dyDescent="0.25">
      <c r="A221" s="12">
        <v>7099</v>
      </c>
      <c r="B221" s="13">
        <v>44</v>
      </c>
      <c r="C221" s="13">
        <v>15</v>
      </c>
      <c r="D221" s="13"/>
      <c r="E221" s="13"/>
      <c r="F221" s="13"/>
      <c r="G221" s="14"/>
      <c r="H221" s="14"/>
      <c r="I221" s="14"/>
      <c r="J221" s="14"/>
      <c r="K221" s="14"/>
      <c r="L221" s="14"/>
      <c r="M221" s="14"/>
      <c r="N221" s="15">
        <f t="shared" si="3"/>
        <v>59</v>
      </c>
    </row>
    <row r="222" spans="1:14" x14ac:dyDescent="0.25">
      <c r="A222" s="12">
        <v>7102</v>
      </c>
      <c r="B222" s="13">
        <v>17</v>
      </c>
      <c r="C222" s="13">
        <v>4</v>
      </c>
      <c r="D222" s="13"/>
      <c r="E222" s="13"/>
      <c r="F222" s="13"/>
      <c r="G222" s="14"/>
      <c r="H222" s="14"/>
      <c r="I222" s="14"/>
      <c r="J222" s="14"/>
      <c r="K222" s="14"/>
      <c r="L222" s="14"/>
      <c r="M222" s="14"/>
      <c r="N222" s="15">
        <f t="shared" si="3"/>
        <v>21</v>
      </c>
    </row>
    <row r="223" spans="1:14" x14ac:dyDescent="0.25">
      <c r="A223" s="12">
        <v>7110</v>
      </c>
      <c r="B223" s="13">
        <v>1</v>
      </c>
      <c r="C223" s="13">
        <v>0</v>
      </c>
      <c r="D223" s="13"/>
      <c r="E223" s="13"/>
      <c r="F223" s="13"/>
      <c r="G223" s="13"/>
      <c r="H223" s="14"/>
      <c r="I223" s="14"/>
      <c r="J223" s="14"/>
      <c r="K223" s="14"/>
      <c r="L223" s="14"/>
      <c r="M223" s="14"/>
      <c r="N223" s="15">
        <f t="shared" si="3"/>
        <v>1</v>
      </c>
    </row>
    <row r="224" spans="1:14" x14ac:dyDescent="0.25">
      <c r="A224" s="12">
        <v>7129</v>
      </c>
      <c r="B224" s="13">
        <v>0</v>
      </c>
      <c r="C224" s="13">
        <v>0</v>
      </c>
      <c r="D224" s="13"/>
      <c r="E224" s="13"/>
      <c r="F224" s="13"/>
      <c r="G224" s="14"/>
      <c r="H224" s="14"/>
      <c r="I224" s="14"/>
      <c r="J224" s="14"/>
      <c r="K224" s="14"/>
      <c r="L224" s="14"/>
      <c r="M224" s="14"/>
      <c r="N224" s="15">
        <f t="shared" si="3"/>
        <v>0</v>
      </c>
    </row>
    <row r="225" spans="1:14" x14ac:dyDescent="0.25">
      <c r="A225" s="12">
        <v>7137</v>
      </c>
      <c r="B225" s="13">
        <v>2</v>
      </c>
      <c r="C225" s="13">
        <v>3</v>
      </c>
      <c r="D225" s="13"/>
      <c r="E225" s="13"/>
      <c r="F225" s="13"/>
      <c r="G225" s="14"/>
      <c r="H225" s="14"/>
      <c r="I225" s="14"/>
      <c r="J225" s="14"/>
      <c r="K225" s="14"/>
      <c r="L225" s="14"/>
      <c r="M225" s="14"/>
      <c r="N225" s="15">
        <f t="shared" si="3"/>
        <v>5</v>
      </c>
    </row>
    <row r="226" spans="1:14" x14ac:dyDescent="0.25">
      <c r="A226" s="12">
        <v>7145</v>
      </c>
      <c r="B226" s="13">
        <v>0</v>
      </c>
      <c r="C226" s="13">
        <v>0</v>
      </c>
      <c r="D226" s="13"/>
      <c r="E226" s="13"/>
      <c r="F226" s="13"/>
      <c r="G226" s="13"/>
      <c r="H226" s="14"/>
      <c r="I226" s="14"/>
      <c r="J226" s="14"/>
      <c r="K226" s="14"/>
      <c r="L226" s="14"/>
      <c r="M226" s="14"/>
      <c r="N226" s="15">
        <f t="shared" si="3"/>
        <v>0</v>
      </c>
    </row>
    <row r="227" spans="1:14" x14ac:dyDescent="0.25">
      <c r="A227" s="12">
        <v>7153</v>
      </c>
      <c r="B227" s="13">
        <v>0</v>
      </c>
      <c r="C227" s="13">
        <v>0</v>
      </c>
      <c r="D227" s="13"/>
      <c r="E227" s="13"/>
      <c r="F227" s="13"/>
      <c r="G227" s="13"/>
      <c r="H227" s="14"/>
      <c r="I227" s="14"/>
      <c r="J227" s="14"/>
      <c r="K227" s="14"/>
      <c r="L227" s="14"/>
      <c r="M227" s="14"/>
      <c r="N227" s="15">
        <f t="shared" si="3"/>
        <v>0</v>
      </c>
    </row>
    <row r="228" spans="1:14" x14ac:dyDescent="0.25">
      <c r="A228" s="12">
        <v>7161</v>
      </c>
      <c r="B228" s="13">
        <v>0</v>
      </c>
      <c r="C228" s="13">
        <v>0</v>
      </c>
      <c r="D228" s="13"/>
      <c r="E228" s="13"/>
      <c r="F228" s="13"/>
      <c r="G228" s="13"/>
      <c r="H228" s="14"/>
      <c r="I228" s="14"/>
      <c r="J228" s="14"/>
      <c r="K228" s="14"/>
      <c r="L228" s="14"/>
      <c r="M228" s="14"/>
      <c r="N228" s="15">
        <f t="shared" si="3"/>
        <v>0</v>
      </c>
    </row>
    <row r="229" spans="1:14" x14ac:dyDescent="0.25">
      <c r="A229" s="12">
        <v>7170</v>
      </c>
      <c r="B229" s="13">
        <v>0</v>
      </c>
      <c r="C229" s="13">
        <v>0</v>
      </c>
      <c r="D229" s="13"/>
      <c r="E229" s="13"/>
      <c r="F229" s="13"/>
      <c r="G229" s="13"/>
      <c r="H229" s="14"/>
      <c r="I229" s="14"/>
      <c r="J229" s="14"/>
      <c r="K229" s="14"/>
      <c r="L229" s="14"/>
      <c r="M229" s="14"/>
      <c r="N229" s="15">
        <f t="shared" si="3"/>
        <v>0</v>
      </c>
    </row>
    <row r="230" spans="1:14" x14ac:dyDescent="0.25">
      <c r="A230" s="12">
        <v>7188</v>
      </c>
      <c r="B230" s="13">
        <v>0</v>
      </c>
      <c r="C230" s="13">
        <v>0</v>
      </c>
      <c r="D230" s="13"/>
      <c r="E230" s="13"/>
      <c r="F230" s="13"/>
      <c r="G230" s="13"/>
      <c r="H230" s="14"/>
      <c r="I230" s="14"/>
      <c r="J230" s="14"/>
      <c r="K230" s="14"/>
      <c r="L230" s="14"/>
      <c r="M230" s="14"/>
      <c r="N230" s="15">
        <f t="shared" si="3"/>
        <v>0</v>
      </c>
    </row>
    <row r="231" spans="1:14" x14ac:dyDescent="0.25">
      <c r="A231" s="12">
        <v>7196</v>
      </c>
      <c r="B231" s="13">
        <v>0</v>
      </c>
      <c r="C231" s="13">
        <v>0</v>
      </c>
      <c r="D231" s="13"/>
      <c r="E231" s="13"/>
      <c r="F231" s="13"/>
      <c r="G231" s="13"/>
      <c r="H231" s="14"/>
      <c r="I231" s="14"/>
      <c r="J231" s="14"/>
      <c r="K231" s="14"/>
      <c r="L231" s="14"/>
      <c r="M231" s="14"/>
      <c r="N231" s="15">
        <f t="shared" si="3"/>
        <v>0</v>
      </c>
    </row>
    <row r="232" spans="1:14" x14ac:dyDescent="0.25">
      <c r="A232" s="12">
        <v>7200</v>
      </c>
      <c r="B232" s="13">
        <v>0</v>
      </c>
      <c r="C232" s="13">
        <v>0</v>
      </c>
      <c r="D232" s="13"/>
      <c r="E232" s="13"/>
      <c r="F232" s="13"/>
      <c r="G232" s="13"/>
      <c r="H232" s="14"/>
      <c r="I232" s="14"/>
      <c r="J232" s="14"/>
      <c r="K232" s="14"/>
      <c r="L232" s="14"/>
      <c r="M232" s="14"/>
      <c r="N232" s="15">
        <f t="shared" si="3"/>
        <v>0</v>
      </c>
    </row>
    <row r="233" spans="1:14" x14ac:dyDescent="0.25">
      <c r="A233" s="12">
        <v>7218</v>
      </c>
      <c r="B233" s="13">
        <v>12</v>
      </c>
      <c r="C233" s="13">
        <v>18</v>
      </c>
      <c r="D233" s="13"/>
      <c r="E233" s="13"/>
      <c r="F233" s="13"/>
      <c r="G233" s="14"/>
      <c r="H233" s="14"/>
      <c r="I233" s="14"/>
      <c r="J233" s="14"/>
      <c r="K233" s="14"/>
      <c r="L233" s="14"/>
      <c r="M233" s="14"/>
      <c r="N233" s="15">
        <f t="shared" si="3"/>
        <v>30</v>
      </c>
    </row>
    <row r="234" spans="1:14" x14ac:dyDescent="0.25">
      <c r="A234" s="12">
        <v>7226</v>
      </c>
      <c r="B234" s="13">
        <v>0</v>
      </c>
      <c r="C234" s="13">
        <v>0</v>
      </c>
      <c r="D234" s="13"/>
      <c r="E234" s="13"/>
      <c r="F234" s="13"/>
      <c r="G234" s="13"/>
      <c r="H234" s="14"/>
      <c r="I234" s="14"/>
      <c r="J234" s="14"/>
      <c r="K234" s="14"/>
      <c r="L234" s="14"/>
      <c r="M234" s="14"/>
      <c r="N234" s="15">
        <f t="shared" si="3"/>
        <v>0</v>
      </c>
    </row>
    <row r="235" spans="1:14" x14ac:dyDescent="0.25">
      <c r="A235" s="12">
        <v>7234</v>
      </c>
      <c r="B235" s="13">
        <v>15</v>
      </c>
      <c r="C235" s="13">
        <v>60</v>
      </c>
      <c r="D235" s="13"/>
      <c r="E235" s="13"/>
      <c r="F235" s="13"/>
      <c r="G235" s="14"/>
      <c r="H235" s="14"/>
      <c r="I235" s="14"/>
      <c r="J235" s="14"/>
      <c r="K235" s="14"/>
      <c r="L235" s="14"/>
      <c r="M235" s="14"/>
      <c r="N235" s="15">
        <f t="shared" si="3"/>
        <v>75</v>
      </c>
    </row>
    <row r="236" spans="1:14" x14ac:dyDescent="0.25">
      <c r="A236" s="12">
        <v>7242</v>
      </c>
      <c r="B236" s="13">
        <v>17</v>
      </c>
      <c r="C236" s="13">
        <v>3</v>
      </c>
      <c r="D236" s="13"/>
      <c r="E236" s="13"/>
      <c r="F236" s="13"/>
      <c r="G236" s="14"/>
      <c r="H236" s="14"/>
      <c r="I236" s="14"/>
      <c r="J236" s="14"/>
      <c r="K236" s="14"/>
      <c r="L236" s="14"/>
      <c r="M236" s="14"/>
      <c r="N236" s="15">
        <f t="shared" si="3"/>
        <v>20</v>
      </c>
    </row>
    <row r="237" spans="1:14" x14ac:dyDescent="0.25">
      <c r="A237" s="12">
        <v>7250</v>
      </c>
      <c r="B237" s="13">
        <v>0</v>
      </c>
      <c r="C237" s="13">
        <v>0</v>
      </c>
      <c r="D237" s="13"/>
      <c r="E237" s="13"/>
      <c r="F237" s="13"/>
      <c r="G237" s="13"/>
      <c r="H237" s="14"/>
      <c r="I237" s="14"/>
      <c r="J237" s="14"/>
      <c r="K237" s="14"/>
      <c r="L237" s="14"/>
      <c r="M237" s="14"/>
      <c r="N237" s="15">
        <f t="shared" si="3"/>
        <v>0</v>
      </c>
    </row>
    <row r="238" spans="1:14" x14ac:dyDescent="0.25">
      <c r="A238" s="12">
        <v>7269</v>
      </c>
      <c r="B238" s="13">
        <v>9</v>
      </c>
      <c r="C238" s="13">
        <v>19</v>
      </c>
      <c r="D238" s="13"/>
      <c r="E238" s="13"/>
      <c r="F238" s="13"/>
      <c r="G238" s="14"/>
      <c r="H238" s="14"/>
      <c r="I238" s="14"/>
      <c r="J238" s="14"/>
      <c r="K238" s="14"/>
      <c r="L238" s="14"/>
      <c r="M238" s="14"/>
      <c r="N238" s="15">
        <f t="shared" si="3"/>
        <v>28</v>
      </c>
    </row>
    <row r="239" spans="1:14" x14ac:dyDescent="0.25">
      <c r="A239" s="12">
        <v>7277</v>
      </c>
      <c r="B239" s="13">
        <v>0</v>
      </c>
      <c r="C239" s="13">
        <v>0</v>
      </c>
      <c r="D239" s="13"/>
      <c r="E239" s="13"/>
      <c r="F239" s="13"/>
      <c r="G239" s="13"/>
      <c r="H239" s="14"/>
      <c r="I239" s="14"/>
      <c r="J239" s="14"/>
      <c r="K239" s="14"/>
      <c r="L239" s="14"/>
      <c r="M239" s="14"/>
      <c r="N239" s="15">
        <f t="shared" si="3"/>
        <v>0</v>
      </c>
    </row>
    <row r="240" spans="1:14" x14ac:dyDescent="0.25">
      <c r="A240" s="12">
        <v>7285</v>
      </c>
      <c r="B240" s="13">
        <v>18</v>
      </c>
      <c r="C240" s="13">
        <v>62</v>
      </c>
      <c r="D240" s="13"/>
      <c r="E240" s="13"/>
      <c r="F240" s="13"/>
      <c r="G240" s="14"/>
      <c r="H240" s="14"/>
      <c r="I240" s="14"/>
      <c r="J240" s="14"/>
      <c r="K240" s="14"/>
      <c r="L240" s="14"/>
      <c r="M240" s="14"/>
      <c r="N240" s="15">
        <f t="shared" si="3"/>
        <v>80</v>
      </c>
    </row>
    <row r="241" spans="1:14" x14ac:dyDescent="0.25">
      <c r="A241" s="12">
        <v>7293</v>
      </c>
      <c r="B241" s="13">
        <v>17</v>
      </c>
      <c r="C241" s="13">
        <v>5</v>
      </c>
      <c r="D241" s="13"/>
      <c r="E241" s="13"/>
      <c r="F241" s="13"/>
      <c r="G241" s="14"/>
      <c r="H241" s="14"/>
      <c r="I241" s="14"/>
      <c r="J241" s="14"/>
      <c r="K241" s="14"/>
      <c r="L241" s="14"/>
      <c r="M241" s="14"/>
      <c r="N241" s="15">
        <f t="shared" si="3"/>
        <v>22</v>
      </c>
    </row>
    <row r="242" spans="1:14" x14ac:dyDescent="0.25">
      <c r="A242" s="12">
        <v>7307</v>
      </c>
      <c r="B242" s="13">
        <v>0</v>
      </c>
      <c r="C242" s="13">
        <v>0</v>
      </c>
      <c r="D242" s="13"/>
      <c r="E242" s="13"/>
      <c r="F242" s="13"/>
      <c r="G242" s="14"/>
      <c r="H242" s="14"/>
      <c r="I242" s="14"/>
      <c r="J242" s="14"/>
      <c r="K242" s="14"/>
      <c r="L242" s="14"/>
      <c r="M242" s="14"/>
      <c r="N242" s="15">
        <f t="shared" si="3"/>
        <v>0</v>
      </c>
    </row>
    <row r="243" spans="1:14" x14ac:dyDescent="0.25">
      <c r="A243" s="12">
        <v>7315</v>
      </c>
      <c r="B243" s="13">
        <v>30</v>
      </c>
      <c r="C243" s="13">
        <v>13</v>
      </c>
      <c r="D243" s="13"/>
      <c r="E243" s="13"/>
      <c r="F243" s="13"/>
      <c r="G243" s="14"/>
      <c r="H243" s="14"/>
      <c r="I243" s="14"/>
      <c r="J243" s="14"/>
      <c r="K243" s="14"/>
      <c r="L243" s="14"/>
      <c r="M243" s="14"/>
      <c r="N243" s="15">
        <f t="shared" si="3"/>
        <v>43</v>
      </c>
    </row>
    <row r="244" spans="1:14" x14ac:dyDescent="0.25">
      <c r="A244" s="12">
        <v>7323</v>
      </c>
      <c r="B244" s="13">
        <v>13</v>
      </c>
      <c r="C244" s="13">
        <v>5</v>
      </c>
      <c r="D244" s="13"/>
      <c r="E244" s="13"/>
      <c r="F244" s="13"/>
      <c r="G244" s="14"/>
      <c r="H244" s="14"/>
      <c r="I244" s="14"/>
      <c r="J244" s="14"/>
      <c r="K244" s="14"/>
      <c r="L244" s="14"/>
      <c r="M244" s="14"/>
      <c r="N244" s="15">
        <f t="shared" si="3"/>
        <v>18</v>
      </c>
    </row>
    <row r="245" spans="1:14" x14ac:dyDescent="0.25">
      <c r="A245" s="12">
        <v>7331</v>
      </c>
      <c r="B245" s="13">
        <v>0</v>
      </c>
      <c r="C245" s="13">
        <v>0</v>
      </c>
      <c r="D245" s="13"/>
      <c r="E245" s="13"/>
      <c r="F245" s="13"/>
      <c r="G245" s="14"/>
      <c r="H245" s="14"/>
      <c r="I245" s="14"/>
      <c r="J245" s="14"/>
      <c r="K245" s="14"/>
      <c r="L245" s="14"/>
      <c r="M245" s="14"/>
      <c r="N245" s="15">
        <f t="shared" si="3"/>
        <v>0</v>
      </c>
    </row>
    <row r="246" spans="1:14" x14ac:dyDescent="0.25">
      <c r="A246" s="12">
        <v>7340</v>
      </c>
      <c r="B246" s="13">
        <v>3584</v>
      </c>
      <c r="C246" s="13">
        <v>2202</v>
      </c>
      <c r="D246" s="13"/>
      <c r="E246" s="13"/>
      <c r="F246" s="13"/>
      <c r="G246" s="14"/>
      <c r="H246" s="14"/>
      <c r="I246" s="14"/>
      <c r="J246" s="14"/>
      <c r="K246" s="14"/>
      <c r="L246" s="14"/>
      <c r="M246" s="14"/>
      <c r="N246" s="15">
        <f t="shared" si="3"/>
        <v>5786</v>
      </c>
    </row>
    <row r="247" spans="1:14" x14ac:dyDescent="0.25">
      <c r="A247" s="12">
        <v>7358</v>
      </c>
      <c r="B247" s="13">
        <v>13</v>
      </c>
      <c r="C247" s="13">
        <v>12</v>
      </c>
      <c r="D247" s="13"/>
      <c r="E247" s="13"/>
      <c r="F247" s="13"/>
      <c r="G247" s="14"/>
      <c r="H247" s="14"/>
      <c r="I247" s="14"/>
      <c r="J247" s="14"/>
      <c r="K247" s="14"/>
      <c r="L247" s="14"/>
      <c r="M247" s="14"/>
      <c r="N247" s="15">
        <f t="shared" si="3"/>
        <v>25</v>
      </c>
    </row>
    <row r="248" spans="1:14" x14ac:dyDescent="0.25">
      <c r="A248" s="12">
        <v>7366</v>
      </c>
      <c r="B248" s="13">
        <v>457</v>
      </c>
      <c r="C248" s="13">
        <v>190</v>
      </c>
      <c r="D248" s="13"/>
      <c r="E248" s="13"/>
      <c r="F248" s="13"/>
      <c r="G248" s="14"/>
      <c r="H248" s="14"/>
      <c r="I248" s="14"/>
      <c r="J248" s="14"/>
      <c r="K248" s="14"/>
      <c r="L248" s="14"/>
      <c r="M248" s="14"/>
      <c r="N248" s="15">
        <f t="shared" si="3"/>
        <v>647</v>
      </c>
    </row>
    <row r="249" spans="1:14" x14ac:dyDescent="0.25">
      <c r="A249" s="12">
        <v>7374</v>
      </c>
      <c r="B249" s="13">
        <v>6</v>
      </c>
      <c r="C249" s="13">
        <v>7</v>
      </c>
      <c r="D249" s="13"/>
      <c r="E249" s="13"/>
      <c r="F249" s="13"/>
      <c r="G249" s="14"/>
      <c r="H249" s="14"/>
      <c r="I249" s="14"/>
      <c r="J249" s="14"/>
      <c r="K249" s="14"/>
      <c r="L249" s="14"/>
      <c r="M249" s="14"/>
      <c r="N249" s="15">
        <f t="shared" si="3"/>
        <v>13</v>
      </c>
    </row>
    <row r="250" spans="1:14" x14ac:dyDescent="0.25">
      <c r="A250" s="12">
        <v>7382</v>
      </c>
      <c r="B250" s="13">
        <v>0</v>
      </c>
      <c r="C250" s="13">
        <v>0</v>
      </c>
      <c r="D250" s="13"/>
      <c r="E250" s="13"/>
      <c r="F250" s="13"/>
      <c r="G250" s="13"/>
      <c r="H250" s="13"/>
      <c r="I250" s="13"/>
      <c r="J250" s="13"/>
      <c r="K250" s="14"/>
      <c r="L250" s="14"/>
      <c r="M250" s="14"/>
      <c r="N250" s="15">
        <f t="shared" si="3"/>
        <v>0</v>
      </c>
    </row>
    <row r="251" spans="1:14" x14ac:dyDescent="0.25">
      <c r="A251" s="12">
        <v>7390</v>
      </c>
      <c r="B251" s="13">
        <v>0</v>
      </c>
      <c r="C251" s="13">
        <v>0</v>
      </c>
      <c r="D251" s="13"/>
      <c r="E251" s="13"/>
      <c r="F251" s="13"/>
      <c r="G251" s="13"/>
      <c r="H251" s="13"/>
      <c r="I251" s="13"/>
      <c r="J251" s="13"/>
      <c r="K251" s="14"/>
      <c r="L251" s="14"/>
      <c r="M251" s="14"/>
      <c r="N251" s="15">
        <f>SUM(B251,C251,D251,E251,F251,G251,H251,I251,J251,K251,L251,M251)</f>
        <v>0</v>
      </c>
    </row>
    <row r="252" spans="1:14" x14ac:dyDescent="0.25">
      <c r="A252" s="12">
        <v>7404</v>
      </c>
      <c r="B252" s="13">
        <v>0</v>
      </c>
      <c r="C252" s="13">
        <v>0</v>
      </c>
      <c r="D252" s="13"/>
      <c r="E252" s="13"/>
      <c r="F252" s="13"/>
      <c r="G252" s="13"/>
      <c r="H252" s="13"/>
      <c r="I252" s="13"/>
      <c r="J252" s="13"/>
      <c r="K252" s="14"/>
      <c r="L252" s="14"/>
      <c r="M252" s="14"/>
      <c r="N252" s="15">
        <f t="shared" si="3"/>
        <v>0</v>
      </c>
    </row>
    <row r="253" spans="1:14" x14ac:dyDescent="0.25">
      <c r="A253" s="12">
        <v>7412</v>
      </c>
      <c r="B253" s="13">
        <v>0</v>
      </c>
      <c r="C253" s="13">
        <v>0</v>
      </c>
      <c r="D253" s="13"/>
      <c r="E253" s="13"/>
      <c r="F253" s="13"/>
      <c r="G253" s="13"/>
      <c r="H253" s="13"/>
      <c r="I253" s="13"/>
      <c r="J253" s="13"/>
      <c r="K253" s="14"/>
      <c r="L253" s="14"/>
      <c r="M253" s="14"/>
      <c r="N253" s="15">
        <f t="shared" si="3"/>
        <v>0</v>
      </c>
    </row>
    <row r="254" spans="1:14" x14ac:dyDescent="0.25">
      <c r="A254" s="12">
        <v>7420</v>
      </c>
      <c r="B254" s="13">
        <v>0</v>
      </c>
      <c r="C254" s="13">
        <v>0</v>
      </c>
      <c r="D254" s="13"/>
      <c r="E254" s="13"/>
      <c r="F254" s="13"/>
      <c r="G254" s="13"/>
      <c r="H254" s="13"/>
      <c r="I254" s="13"/>
      <c r="J254" s="13"/>
      <c r="K254" s="14"/>
      <c r="L254" s="14"/>
      <c r="M254" s="14"/>
      <c r="N254" s="15">
        <f t="shared" si="3"/>
        <v>0</v>
      </c>
    </row>
    <row r="255" spans="1:14" x14ac:dyDescent="0.25">
      <c r="A255" s="12">
        <v>7439</v>
      </c>
      <c r="B255" s="13">
        <v>0</v>
      </c>
      <c r="C255" s="13">
        <v>0</v>
      </c>
      <c r="D255" s="13"/>
      <c r="E255" s="13"/>
      <c r="F255" s="13"/>
      <c r="G255" s="13"/>
      <c r="H255" s="13"/>
      <c r="I255" s="13"/>
      <c r="J255" s="13"/>
      <c r="K255" s="14"/>
      <c r="L255" s="14"/>
      <c r="M255" s="14"/>
      <c r="N255" s="15">
        <f t="shared" si="3"/>
        <v>0</v>
      </c>
    </row>
    <row r="256" spans="1:14" x14ac:dyDescent="0.25">
      <c r="A256" s="12">
        <v>7447</v>
      </c>
      <c r="B256" s="13">
        <v>0</v>
      </c>
      <c r="C256" s="13">
        <v>0</v>
      </c>
      <c r="D256" s="13"/>
      <c r="E256" s="13"/>
      <c r="F256" s="13"/>
      <c r="G256" s="13"/>
      <c r="H256" s="13"/>
      <c r="I256" s="13"/>
      <c r="J256" s="13"/>
      <c r="K256" s="14"/>
      <c r="L256" s="14"/>
      <c r="M256" s="14"/>
      <c r="N256" s="15">
        <f t="shared" si="3"/>
        <v>0</v>
      </c>
    </row>
    <row r="257" spans="1:14" x14ac:dyDescent="0.25">
      <c r="A257" s="12">
        <v>7455</v>
      </c>
      <c r="B257" s="13">
        <v>29972</v>
      </c>
      <c r="C257" s="13">
        <v>27803</v>
      </c>
      <c r="D257" s="13"/>
      <c r="E257" s="13"/>
      <c r="F257" s="13"/>
      <c r="G257" s="14"/>
      <c r="H257" s="14"/>
      <c r="I257" s="14"/>
      <c r="J257" s="14"/>
      <c r="K257" s="14"/>
      <c r="L257" s="14"/>
      <c r="M257" s="14"/>
      <c r="N257" s="15">
        <f t="shared" si="3"/>
        <v>57775</v>
      </c>
    </row>
    <row r="258" spans="1:14" x14ac:dyDescent="0.25">
      <c r="A258" s="12">
        <v>7463</v>
      </c>
      <c r="B258" s="13">
        <v>4795</v>
      </c>
      <c r="C258" s="13">
        <v>4521</v>
      </c>
      <c r="D258" s="13"/>
      <c r="E258" s="13"/>
      <c r="F258" s="13"/>
      <c r="G258" s="14"/>
      <c r="H258" s="14"/>
      <c r="I258" s="14"/>
      <c r="J258" s="14"/>
      <c r="K258" s="14"/>
      <c r="L258" s="14"/>
      <c r="M258" s="14"/>
      <c r="N258" s="15">
        <f t="shared" si="3"/>
        <v>9316</v>
      </c>
    </row>
    <row r="259" spans="1:14" x14ac:dyDescent="0.25">
      <c r="A259" s="12">
        <v>7471</v>
      </c>
      <c r="B259" s="13">
        <v>535</v>
      </c>
      <c r="C259" s="13">
        <v>502</v>
      </c>
      <c r="D259" s="13"/>
      <c r="E259" s="13"/>
      <c r="F259" s="13"/>
      <c r="G259" s="14"/>
      <c r="H259" s="14"/>
      <c r="I259" s="14"/>
      <c r="J259" s="14"/>
      <c r="K259" s="14"/>
      <c r="L259" s="14"/>
      <c r="M259" s="14"/>
      <c r="N259" s="15">
        <f t="shared" si="3"/>
        <v>1037</v>
      </c>
    </row>
    <row r="260" spans="1:14" x14ac:dyDescent="0.25">
      <c r="A260" s="12">
        <v>7480</v>
      </c>
      <c r="B260" s="13">
        <v>0</v>
      </c>
      <c r="C260" s="13">
        <v>0</v>
      </c>
      <c r="D260" s="13"/>
      <c r="E260" s="13"/>
      <c r="F260" s="13"/>
      <c r="G260" s="13"/>
      <c r="H260" s="13"/>
      <c r="I260" s="13"/>
      <c r="J260" s="13"/>
      <c r="K260" s="14"/>
      <c r="L260" s="14"/>
      <c r="M260" s="14"/>
      <c r="N260" s="15">
        <f t="shared" si="3"/>
        <v>0</v>
      </c>
    </row>
    <row r="261" spans="1:14" x14ac:dyDescent="0.25">
      <c r="A261" s="12">
        <v>7498</v>
      </c>
      <c r="B261" s="13">
        <v>0</v>
      </c>
      <c r="C261" s="13">
        <v>0</v>
      </c>
      <c r="D261" s="13"/>
      <c r="E261" s="13"/>
      <c r="F261" s="13"/>
      <c r="G261" s="13"/>
      <c r="H261" s="13"/>
      <c r="I261" s="13"/>
      <c r="J261" s="13"/>
      <c r="K261" s="14"/>
      <c r="L261" s="14"/>
      <c r="M261" s="14"/>
      <c r="N261" s="15">
        <f t="shared" si="3"/>
        <v>0</v>
      </c>
    </row>
    <row r="262" spans="1:14" x14ac:dyDescent="0.25">
      <c r="A262" s="12">
        <v>7501</v>
      </c>
      <c r="B262" s="13">
        <v>0</v>
      </c>
      <c r="C262" s="13">
        <v>0</v>
      </c>
      <c r="D262" s="13"/>
      <c r="E262" s="13"/>
      <c r="F262" s="13"/>
      <c r="G262" s="13"/>
      <c r="H262" s="13"/>
      <c r="I262" s="13"/>
      <c r="J262" s="13"/>
      <c r="K262" s="14"/>
      <c r="L262" s="14"/>
      <c r="M262" s="14"/>
      <c r="N262" s="15">
        <f t="shared" si="3"/>
        <v>0</v>
      </c>
    </row>
    <row r="263" spans="1:14" x14ac:dyDescent="0.25">
      <c r="A263" s="12">
        <v>7510</v>
      </c>
      <c r="B263" s="13">
        <v>0</v>
      </c>
      <c r="C263" s="13">
        <v>0</v>
      </c>
      <c r="D263" s="13"/>
      <c r="E263" s="13"/>
      <c r="F263" s="13"/>
      <c r="G263" s="13"/>
      <c r="H263" s="13"/>
      <c r="I263" s="13"/>
      <c r="J263" s="13"/>
      <c r="K263" s="14"/>
      <c r="L263" s="14"/>
      <c r="M263" s="14"/>
      <c r="N263" s="15">
        <f t="shared" si="3"/>
        <v>0</v>
      </c>
    </row>
    <row r="264" spans="1:14" x14ac:dyDescent="0.25">
      <c r="A264" s="12">
        <v>7528</v>
      </c>
      <c r="B264" s="13">
        <v>0</v>
      </c>
      <c r="C264" s="13">
        <v>0</v>
      </c>
      <c r="D264" s="13"/>
      <c r="E264" s="13"/>
      <c r="F264" s="13"/>
      <c r="G264" s="13"/>
      <c r="H264" s="13"/>
      <c r="I264" s="13"/>
      <c r="J264" s="13"/>
      <c r="K264" s="14"/>
      <c r="L264" s="14"/>
      <c r="M264" s="14"/>
      <c r="N264" s="15">
        <f t="shared" si="3"/>
        <v>0</v>
      </c>
    </row>
    <row r="265" spans="1:14" x14ac:dyDescent="0.25">
      <c r="A265" s="12">
        <v>7536</v>
      </c>
      <c r="B265" s="13">
        <v>0</v>
      </c>
      <c r="C265" s="13">
        <v>0</v>
      </c>
      <c r="D265" s="13"/>
      <c r="E265" s="13"/>
      <c r="F265" s="13"/>
      <c r="G265" s="13"/>
      <c r="H265" s="13"/>
      <c r="I265" s="13"/>
      <c r="J265" s="13"/>
      <c r="K265" s="14"/>
      <c r="L265" s="14"/>
      <c r="M265" s="14"/>
      <c r="N265" s="15">
        <f t="shared" si="3"/>
        <v>0</v>
      </c>
    </row>
    <row r="266" spans="1:14" x14ac:dyDescent="0.25">
      <c r="A266" s="12">
        <v>7544</v>
      </c>
      <c r="B266" s="13">
        <v>0</v>
      </c>
      <c r="C266" s="13">
        <v>0</v>
      </c>
      <c r="D266" s="13"/>
      <c r="E266" s="13"/>
      <c r="F266" s="13"/>
      <c r="G266" s="13"/>
      <c r="H266" s="13"/>
      <c r="I266" s="13"/>
      <c r="J266" s="13"/>
      <c r="K266" s="14"/>
      <c r="L266" s="14"/>
      <c r="M266" s="14"/>
      <c r="N266" s="15">
        <f t="shared" si="3"/>
        <v>0</v>
      </c>
    </row>
    <row r="267" spans="1:14" x14ac:dyDescent="0.25">
      <c r="A267" s="12">
        <v>7552</v>
      </c>
      <c r="B267" s="13">
        <v>1</v>
      </c>
      <c r="C267" s="13">
        <v>0</v>
      </c>
      <c r="D267" s="13"/>
      <c r="E267" s="13"/>
      <c r="F267" s="13"/>
      <c r="G267" s="13"/>
      <c r="H267" s="13"/>
      <c r="I267" s="13"/>
      <c r="J267" s="13"/>
      <c r="K267" s="14"/>
      <c r="L267" s="14"/>
      <c r="M267" s="14"/>
      <c r="N267" s="15">
        <f t="shared" si="3"/>
        <v>1</v>
      </c>
    </row>
    <row r="268" spans="1:14" x14ac:dyDescent="0.25">
      <c r="A268" s="12">
        <v>7560</v>
      </c>
      <c r="B268" s="13">
        <v>217</v>
      </c>
      <c r="C268" s="13">
        <v>171</v>
      </c>
      <c r="D268" s="13"/>
      <c r="E268" s="13"/>
      <c r="F268" s="13"/>
      <c r="G268" s="14"/>
      <c r="H268" s="14"/>
      <c r="I268" s="14"/>
      <c r="J268" s="14"/>
      <c r="K268" s="14"/>
      <c r="L268" s="14"/>
      <c r="M268" s="14"/>
      <c r="N268" s="15">
        <f t="shared" si="3"/>
        <v>388</v>
      </c>
    </row>
    <row r="269" spans="1:14" x14ac:dyDescent="0.25">
      <c r="A269" s="12">
        <v>7579</v>
      </c>
      <c r="B269" s="13">
        <v>267</v>
      </c>
      <c r="C269" s="13">
        <v>268</v>
      </c>
      <c r="D269" s="13"/>
      <c r="E269" s="13"/>
      <c r="F269" s="13"/>
      <c r="G269" s="14"/>
      <c r="H269" s="14"/>
      <c r="I269" s="14"/>
      <c r="J269" s="14"/>
      <c r="K269" s="14"/>
      <c r="L269" s="14"/>
      <c r="M269" s="14"/>
      <c r="N269" s="15">
        <f t="shared" si="3"/>
        <v>535</v>
      </c>
    </row>
    <row r="270" spans="1:14" x14ac:dyDescent="0.25">
      <c r="A270" s="12">
        <v>7595</v>
      </c>
      <c r="B270" s="13">
        <v>0</v>
      </c>
      <c r="C270" s="13">
        <v>0</v>
      </c>
      <c r="D270" s="13"/>
      <c r="E270" s="13"/>
      <c r="F270" s="13"/>
      <c r="G270" s="13"/>
      <c r="H270" s="14"/>
      <c r="I270" s="14"/>
      <c r="J270" s="14"/>
      <c r="K270" s="14"/>
      <c r="L270" s="14"/>
      <c r="M270" s="14"/>
      <c r="N270" s="15">
        <f t="shared" si="3"/>
        <v>0</v>
      </c>
    </row>
    <row r="271" spans="1:14" x14ac:dyDescent="0.25">
      <c r="A271" s="12">
        <v>7587</v>
      </c>
      <c r="B271" s="13">
        <v>1605</v>
      </c>
      <c r="C271" s="13">
        <v>1100</v>
      </c>
      <c r="D271" s="13"/>
      <c r="E271" s="13"/>
      <c r="F271" s="13"/>
      <c r="G271" s="14"/>
      <c r="H271" s="14"/>
      <c r="I271" s="14"/>
      <c r="J271" s="14"/>
      <c r="K271" s="14"/>
      <c r="L271" s="14"/>
      <c r="M271" s="14"/>
      <c r="N271" s="15">
        <f t="shared" si="3"/>
        <v>2705</v>
      </c>
    </row>
    <row r="272" spans="1:14" x14ac:dyDescent="0.25">
      <c r="A272" s="12">
        <v>7609</v>
      </c>
      <c r="B272" s="13">
        <v>0</v>
      </c>
      <c r="C272" s="13">
        <v>0</v>
      </c>
      <c r="D272" s="13"/>
      <c r="E272" s="13"/>
      <c r="F272" s="13"/>
      <c r="G272" s="13"/>
      <c r="H272" s="14"/>
      <c r="I272" s="14"/>
      <c r="J272" s="14"/>
      <c r="K272" s="14"/>
      <c r="L272" s="14"/>
      <c r="M272" s="14"/>
      <c r="N272" s="15">
        <f t="shared" si="3"/>
        <v>0</v>
      </c>
    </row>
    <row r="273" spans="1:15" x14ac:dyDescent="0.25">
      <c r="A273" s="12">
        <v>7617</v>
      </c>
      <c r="B273" s="13">
        <v>3</v>
      </c>
      <c r="C273" s="13">
        <v>4</v>
      </c>
      <c r="D273" s="13"/>
      <c r="E273" s="13"/>
      <c r="F273" s="13"/>
      <c r="G273" s="13"/>
      <c r="H273" s="14"/>
      <c r="I273" s="14"/>
      <c r="J273" s="14"/>
      <c r="K273" s="14"/>
      <c r="L273" s="14"/>
      <c r="M273" s="14"/>
      <c r="N273" s="15">
        <f t="shared" si="3"/>
        <v>7</v>
      </c>
    </row>
    <row r="274" spans="1:15" x14ac:dyDescent="0.25">
      <c r="A274" s="12">
        <v>7625</v>
      </c>
      <c r="B274" s="13">
        <v>643</v>
      </c>
      <c r="C274" s="13">
        <v>406</v>
      </c>
      <c r="D274" s="13"/>
      <c r="E274" s="13"/>
      <c r="F274" s="13"/>
      <c r="G274" s="14"/>
      <c r="H274" s="14"/>
      <c r="I274" s="14"/>
      <c r="J274" s="14"/>
      <c r="K274" s="14"/>
      <c r="L274" s="14"/>
      <c r="M274" s="14"/>
      <c r="N274" s="15">
        <f t="shared" ref="N274:N289" si="4">SUM(B274,C274,D274,E274,F274,G274,H274,I274,J274,K274,L274,M274)</f>
        <v>1049</v>
      </c>
    </row>
    <row r="275" spans="1:15" x14ac:dyDescent="0.25">
      <c r="A275" s="12">
        <v>7633</v>
      </c>
      <c r="B275" s="13">
        <v>1329</v>
      </c>
      <c r="C275" s="13">
        <v>899</v>
      </c>
      <c r="D275" s="13"/>
      <c r="E275" s="13"/>
      <c r="F275" s="13"/>
      <c r="G275" s="14"/>
      <c r="H275" s="14"/>
      <c r="I275" s="14"/>
      <c r="J275" s="14"/>
      <c r="K275" s="14"/>
      <c r="L275" s="14"/>
      <c r="M275" s="14"/>
      <c r="N275" s="15">
        <f t="shared" si="4"/>
        <v>2228</v>
      </c>
    </row>
    <row r="276" spans="1:15" x14ac:dyDescent="0.25">
      <c r="A276" s="12">
        <v>7641</v>
      </c>
      <c r="B276" s="13">
        <v>16</v>
      </c>
      <c r="C276" s="13">
        <v>6</v>
      </c>
      <c r="D276" s="13"/>
      <c r="E276" s="13"/>
      <c r="F276" s="13"/>
      <c r="G276" s="14"/>
      <c r="H276" s="14"/>
      <c r="I276" s="14"/>
      <c r="J276" s="14"/>
      <c r="K276" s="14"/>
      <c r="L276" s="14"/>
      <c r="M276" s="14"/>
      <c r="N276" s="15">
        <f t="shared" si="4"/>
        <v>22</v>
      </c>
    </row>
    <row r="277" spans="1:15" x14ac:dyDescent="0.25">
      <c r="A277" s="12">
        <v>7650</v>
      </c>
      <c r="B277" s="13">
        <v>0</v>
      </c>
      <c r="C277" s="13">
        <v>0</v>
      </c>
      <c r="D277" s="13"/>
      <c r="E277" s="13"/>
      <c r="F277" s="13"/>
      <c r="G277" s="13"/>
      <c r="H277" s="14"/>
      <c r="I277" s="14"/>
      <c r="J277" s="14"/>
      <c r="K277" s="14"/>
      <c r="L277" s="14"/>
      <c r="M277" s="14"/>
      <c r="N277" s="15">
        <f t="shared" si="4"/>
        <v>0</v>
      </c>
    </row>
    <row r="278" spans="1:15" x14ac:dyDescent="0.25">
      <c r="A278" s="12">
        <v>7670</v>
      </c>
      <c r="B278" s="13">
        <v>1</v>
      </c>
      <c r="C278" s="13">
        <v>10</v>
      </c>
      <c r="D278" s="13"/>
      <c r="E278" s="13"/>
      <c r="F278" s="13"/>
      <c r="G278" s="14"/>
      <c r="H278" s="14"/>
      <c r="I278" s="14"/>
      <c r="J278" s="14"/>
      <c r="K278" s="14"/>
      <c r="L278" s="14"/>
      <c r="M278" s="14"/>
      <c r="N278" s="15">
        <f>SUM(B278,C278,D278,E278,F278,G278,H278,I278,J278,K278,L278,M278)</f>
        <v>11</v>
      </c>
    </row>
    <row r="279" spans="1:15" x14ac:dyDescent="0.25">
      <c r="A279" s="12">
        <v>7684</v>
      </c>
      <c r="B279" s="13">
        <v>394</v>
      </c>
      <c r="C279" s="13">
        <v>188</v>
      </c>
      <c r="D279" s="13"/>
      <c r="E279" s="13"/>
      <c r="F279" s="13"/>
      <c r="G279" s="14"/>
      <c r="H279" s="14"/>
      <c r="I279" s="14"/>
      <c r="J279" s="14"/>
      <c r="K279" s="14"/>
      <c r="L279" s="14"/>
      <c r="M279" s="14"/>
      <c r="N279" s="15">
        <f t="shared" si="4"/>
        <v>582</v>
      </c>
    </row>
    <row r="280" spans="1:15" x14ac:dyDescent="0.25">
      <c r="A280" s="12">
        <v>7714</v>
      </c>
      <c r="B280" s="13">
        <v>29</v>
      </c>
      <c r="C280" s="13">
        <v>14</v>
      </c>
      <c r="D280" s="13"/>
      <c r="E280" s="13"/>
      <c r="F280" s="13"/>
      <c r="G280" s="14"/>
      <c r="H280" s="14"/>
      <c r="I280" s="14"/>
      <c r="J280" s="14"/>
      <c r="K280" s="14"/>
      <c r="L280" s="14"/>
      <c r="M280" s="14"/>
      <c r="N280" s="15">
        <f t="shared" si="4"/>
        <v>43</v>
      </c>
    </row>
    <row r="281" spans="1:15" x14ac:dyDescent="0.25">
      <c r="A281" s="12">
        <v>7722</v>
      </c>
      <c r="B281" s="13">
        <v>57</v>
      </c>
      <c r="C281" s="13">
        <v>71</v>
      </c>
      <c r="D281" s="13"/>
      <c r="E281" s="13"/>
      <c r="F281" s="13"/>
      <c r="G281" s="14"/>
      <c r="H281" s="14"/>
      <c r="I281" s="14"/>
      <c r="J281" s="14"/>
      <c r="K281" s="14"/>
      <c r="L281" s="14"/>
      <c r="M281" s="14"/>
      <c r="N281" s="15">
        <f t="shared" si="4"/>
        <v>128</v>
      </c>
    </row>
    <row r="282" spans="1:15" x14ac:dyDescent="0.25">
      <c r="A282" s="12">
        <v>7730</v>
      </c>
      <c r="B282" s="13">
        <v>115</v>
      </c>
      <c r="C282" s="13">
        <v>69</v>
      </c>
      <c r="D282" s="13"/>
      <c r="E282" s="13"/>
      <c r="F282" s="13"/>
      <c r="G282" s="14"/>
      <c r="H282" s="14"/>
      <c r="I282" s="14"/>
      <c r="J282" s="14"/>
      <c r="K282" s="14"/>
      <c r="L282" s="14"/>
      <c r="M282" s="14"/>
      <c r="N282" s="15">
        <f t="shared" si="4"/>
        <v>184</v>
      </c>
    </row>
    <row r="283" spans="1:15" x14ac:dyDescent="0.25">
      <c r="A283" s="12">
        <v>7749</v>
      </c>
      <c r="B283" s="13">
        <v>56</v>
      </c>
      <c r="C283" s="13">
        <v>34</v>
      </c>
      <c r="D283" s="13"/>
      <c r="E283" s="13"/>
      <c r="F283" s="13"/>
      <c r="G283" s="14"/>
      <c r="H283" s="14"/>
      <c r="I283" s="14"/>
      <c r="J283" s="14"/>
      <c r="K283" s="14"/>
      <c r="L283" s="14"/>
      <c r="M283" s="14"/>
      <c r="N283" s="15">
        <f t="shared" si="4"/>
        <v>90</v>
      </c>
    </row>
    <row r="284" spans="1:15" x14ac:dyDescent="0.25">
      <c r="A284" s="12">
        <v>7757</v>
      </c>
      <c r="B284" s="13">
        <v>0</v>
      </c>
      <c r="C284" s="13">
        <v>0</v>
      </c>
      <c r="D284" s="13"/>
      <c r="E284" s="13"/>
      <c r="F284" s="13"/>
      <c r="G284" s="13"/>
      <c r="H284" s="14"/>
      <c r="I284" s="14"/>
      <c r="J284" s="14"/>
      <c r="K284" s="14"/>
      <c r="L284" s="14"/>
      <c r="M284" s="14"/>
      <c r="N284" s="15">
        <f t="shared" si="4"/>
        <v>0</v>
      </c>
    </row>
    <row r="285" spans="1:15" x14ac:dyDescent="0.25">
      <c r="A285" s="12">
        <v>7765</v>
      </c>
      <c r="B285" s="13">
        <v>3</v>
      </c>
      <c r="C285" s="13">
        <v>2</v>
      </c>
      <c r="D285" s="13"/>
      <c r="E285" s="13"/>
      <c r="F285" s="13"/>
      <c r="G285" s="14"/>
      <c r="H285" s="14"/>
      <c r="I285" s="14"/>
      <c r="J285" s="14"/>
      <c r="K285" s="14"/>
      <c r="L285" s="14"/>
      <c r="M285" s="14"/>
      <c r="N285" s="15">
        <f t="shared" si="4"/>
        <v>5</v>
      </c>
    </row>
    <row r="286" spans="1:15" x14ac:dyDescent="0.25">
      <c r="A286" s="12">
        <v>7773</v>
      </c>
      <c r="B286" s="13">
        <v>3</v>
      </c>
      <c r="C286" s="13">
        <v>0</v>
      </c>
      <c r="D286" s="13"/>
      <c r="E286" s="13"/>
      <c r="F286" s="13"/>
      <c r="G286" s="14"/>
      <c r="H286" s="14"/>
      <c r="I286" s="14"/>
      <c r="J286" s="14"/>
      <c r="K286" s="14"/>
      <c r="L286" s="14"/>
      <c r="M286" s="14"/>
      <c r="N286" s="15">
        <f t="shared" si="4"/>
        <v>3</v>
      </c>
    </row>
    <row r="287" spans="1:15" x14ac:dyDescent="0.25">
      <c r="A287" s="12">
        <v>7781</v>
      </c>
      <c r="B287" s="13">
        <v>33</v>
      </c>
      <c r="C287" s="13">
        <v>20</v>
      </c>
      <c r="D287" s="13"/>
      <c r="E287" s="13"/>
      <c r="F287" s="13"/>
      <c r="G287" s="14"/>
      <c r="H287" s="14"/>
      <c r="I287" s="14"/>
      <c r="J287" s="14"/>
      <c r="K287" s="14"/>
      <c r="L287" s="14"/>
      <c r="M287" s="14"/>
      <c r="N287" s="15">
        <f t="shared" si="4"/>
        <v>53</v>
      </c>
    </row>
    <row r="288" spans="1:15" x14ac:dyDescent="0.25">
      <c r="A288" s="16">
        <v>7790</v>
      </c>
      <c r="B288" s="17">
        <v>6</v>
      </c>
      <c r="C288" s="17">
        <v>3</v>
      </c>
      <c r="D288" s="13"/>
      <c r="E288" s="13"/>
      <c r="F288" s="17"/>
      <c r="G288" s="18"/>
      <c r="H288" s="18"/>
      <c r="I288" s="18"/>
      <c r="J288" s="18"/>
      <c r="K288" s="18"/>
      <c r="L288" s="18"/>
      <c r="M288" s="18"/>
      <c r="N288" s="15">
        <f t="shared" si="4"/>
        <v>9</v>
      </c>
      <c r="O288" s="19"/>
    </row>
    <row r="289" spans="1:16" x14ac:dyDescent="0.25">
      <c r="A289" s="20">
        <v>7803</v>
      </c>
      <c r="B289" s="17">
        <v>22</v>
      </c>
      <c r="C289" s="17">
        <v>20</v>
      </c>
      <c r="D289" s="17"/>
      <c r="E289" s="17"/>
      <c r="F289" s="17"/>
      <c r="G289" s="18"/>
      <c r="H289" s="18"/>
      <c r="I289" s="18"/>
      <c r="J289" s="18"/>
      <c r="K289" s="18"/>
      <c r="L289" s="18"/>
      <c r="M289" s="18"/>
      <c r="N289" s="15">
        <f t="shared" si="4"/>
        <v>42</v>
      </c>
    </row>
    <row r="290" spans="1:16" x14ac:dyDescent="0.25">
      <c r="A290" s="21" t="s">
        <v>4</v>
      </c>
      <c r="B290" s="21">
        <f t="shared" ref="B290:L290" si="5">SUBTOTAL(109,B15:B289)</f>
        <v>96298</v>
      </c>
      <c r="C290" s="21">
        <f>SUM(C15:C289)</f>
        <v>71326</v>
      </c>
      <c r="D290" s="21"/>
      <c r="E290" s="21"/>
      <c r="F290" s="21"/>
      <c r="G290" s="21"/>
      <c r="H290" s="21"/>
      <c r="I290" s="21"/>
      <c r="J290" s="21"/>
      <c r="K290" s="21"/>
      <c r="L290" s="21"/>
      <c r="M290" s="21"/>
      <c r="N290" s="21">
        <f>SUBTOTAL(109,N15:N289)</f>
        <v>167624</v>
      </c>
      <c r="P290" s="19"/>
    </row>
    <row r="291" spans="1:16" x14ac:dyDescent="0.25">
      <c r="A291" s="6" t="s">
        <v>460</v>
      </c>
      <c r="N291" s="19"/>
    </row>
    <row r="295" spans="1:16" ht="13.8" x14ac:dyDescent="0.3">
      <c r="A295" s="22" t="s">
        <v>462</v>
      </c>
    </row>
  </sheetData>
  <pageMargins left="0.511811024" right="0.511811024" top="0.78740157499999996" bottom="0.78740157499999996" header="0.31496062000000002" footer="0.31496062000000002"/>
  <pageSetup paperSize="9" orientation="portrait"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3</vt:i4>
      </vt:variant>
      <vt:variant>
        <vt:lpstr>Intervalos Nomeados</vt:lpstr>
      </vt:variant>
      <vt:variant>
        <vt:i4>1</vt:i4>
      </vt:variant>
    </vt:vector>
  </HeadingPairs>
  <TitlesOfParts>
    <vt:vector size="4" baseType="lpstr">
      <vt:lpstr>Legenda</vt:lpstr>
      <vt:lpstr>ATIAnual</vt:lpstr>
      <vt:lpstr>AITMês2025</vt:lpstr>
      <vt:lpstr>Legenda!Area_de_impressao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Michelle Ferreira Gonçalves</dc:creator>
  <cp:keywords/>
  <dc:description/>
  <cp:lastModifiedBy>Greyce</cp:lastModifiedBy>
  <cp:revision/>
  <cp:lastPrinted>2026-03-11T14:32:40Z</cp:lastPrinted>
  <dcterms:created xsi:type="dcterms:W3CDTF">2024-08-28T12:17:25Z</dcterms:created>
  <dcterms:modified xsi:type="dcterms:W3CDTF">2026-03-11T14:32:49Z</dcterms:modified>
  <cp:category/>
  <cp:contentStatus/>
</cp:coreProperties>
</file>